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1.xml" ContentType="application/vnd.openxmlformats-officedocument.spreadsheetml.pivotTab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8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bajk/Desktop/Glassdoor/"/>
    </mc:Choice>
  </mc:AlternateContent>
  <xr:revisionPtr revIDLastSave="0" documentId="13_ncr:1_{51BE6302-F07C-6142-9CC0-476297675888}" xr6:coauthVersionLast="45" xr6:coauthVersionMax="45" xr10:uidLastSave="{00000000-0000-0000-0000-000000000000}"/>
  <bookViews>
    <workbookView xWindow="-16460" yWindow="-28340" windowWidth="68800" windowHeight="27300" activeTab="2" xr2:uid="{00000000-000D-0000-FFFF-FFFF00000000}"/>
  </bookViews>
  <sheets>
    <sheet name="Overview" sheetId="3" r:id="rId1"/>
    <sheet name="Tabelle4" sheetId="5" r:id="rId2"/>
    <sheet name="Tabelle1" sheetId="6" r:id="rId3"/>
    <sheet name="Tabelle2" sheetId="7" r:id="rId4"/>
    <sheet name="Jobs - keywords" sheetId="1" r:id="rId5"/>
    <sheet name="# keywords" sheetId="2" r:id="rId6"/>
    <sheet name="Histogramm" sheetId="4" r:id="rId7"/>
    <sheet name="Jobs - keywords (2)" sheetId="8" r:id="rId8"/>
  </sheets>
  <calcPr calcId="191029"/>
  <pivotCaches>
    <pivotCache cacheId="5" r:id="rId9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G23" i="6" l="1"/>
  <c r="G22" i="6"/>
  <c r="G21" i="6"/>
  <c r="G14" i="6"/>
  <c r="G13" i="6"/>
  <c r="G12" i="6"/>
  <c r="G4" i="6"/>
  <c r="G5" i="6"/>
  <c r="G3" i="6"/>
  <c r="M25" i="6"/>
  <c r="L25" i="6" s="1"/>
  <c r="K25" i="6" s="1"/>
  <c r="J25" i="6" s="1"/>
  <c r="I25" i="6" s="1"/>
  <c r="H25" i="6" s="1"/>
  <c r="M16" i="6"/>
  <c r="L16" i="6" s="1"/>
  <c r="K16" i="6" s="1"/>
  <c r="J16" i="6" s="1"/>
  <c r="I16" i="6" s="1"/>
  <c r="H16" i="6" s="1"/>
  <c r="P24" i="6"/>
  <c r="O24" i="6"/>
  <c r="P6" i="6"/>
  <c r="O6" i="6"/>
  <c r="L13" i="5"/>
  <c r="H4" i="5"/>
  <c r="H5" i="5"/>
  <c r="H6" i="5"/>
  <c r="H7" i="5"/>
  <c r="H8" i="5"/>
  <c r="H9" i="5"/>
  <c r="H10" i="5"/>
  <c r="H3" i="5"/>
  <c r="H12" i="5" s="1"/>
  <c r="B15" i="6"/>
  <c r="B30" i="6" s="1"/>
  <c r="C15" i="6"/>
  <c r="C30" i="6" s="1"/>
  <c r="D15" i="6"/>
  <c r="D30" i="6" s="1"/>
  <c r="E15" i="6"/>
  <c r="E30" i="6" s="1"/>
  <c r="F15" i="6"/>
  <c r="F30" i="6" s="1"/>
  <c r="H15" i="6"/>
  <c r="H30" i="6" s="1"/>
  <c r="I15" i="6"/>
  <c r="I30" i="6" s="1"/>
  <c r="J15" i="6"/>
  <c r="J30" i="6" s="1"/>
  <c r="K15" i="6"/>
  <c r="K30" i="6" s="1"/>
  <c r="L15" i="6"/>
  <c r="L30" i="6" s="1"/>
  <c r="M15" i="6"/>
  <c r="M30" i="6" s="1"/>
  <c r="N15" i="6"/>
  <c r="N30" i="6" s="1"/>
  <c r="N25" i="6"/>
  <c r="N24" i="6"/>
  <c r="N31" i="6" s="1"/>
  <c r="M24" i="6"/>
  <c r="M31" i="6" s="1"/>
  <c r="L24" i="6"/>
  <c r="L31" i="6" s="1"/>
  <c r="K24" i="6"/>
  <c r="K31" i="6" s="1"/>
  <c r="J24" i="6"/>
  <c r="J31" i="6" s="1"/>
  <c r="I24" i="6"/>
  <c r="I31" i="6" s="1"/>
  <c r="H24" i="6"/>
  <c r="H31" i="6" s="1"/>
  <c r="F24" i="6"/>
  <c r="F31" i="6" s="1"/>
  <c r="E24" i="6"/>
  <c r="E31" i="6" s="1"/>
  <c r="D24" i="6"/>
  <c r="D31" i="6" s="1"/>
  <c r="C24" i="6"/>
  <c r="C31" i="6" s="1"/>
  <c r="B24" i="6"/>
  <c r="B31" i="6" s="1"/>
  <c r="N16" i="6"/>
  <c r="N7" i="6"/>
  <c r="N6" i="6"/>
  <c r="N29" i="6" s="1"/>
  <c r="M6" i="6"/>
  <c r="M29" i="6" s="1"/>
  <c r="L6" i="6"/>
  <c r="L29" i="6" s="1"/>
  <c r="K6" i="6"/>
  <c r="K29" i="6" s="1"/>
  <c r="J6" i="6"/>
  <c r="J29" i="6" s="1"/>
  <c r="I6" i="6"/>
  <c r="I29" i="6" s="1"/>
  <c r="H6" i="6"/>
  <c r="H29" i="6" s="1"/>
  <c r="F6" i="6"/>
  <c r="F29" i="6" s="1"/>
  <c r="E6" i="6"/>
  <c r="E29" i="6" s="1"/>
  <c r="D6" i="6"/>
  <c r="D29" i="6" s="1"/>
  <c r="C6" i="6"/>
  <c r="C29" i="6" s="1"/>
  <c r="C33" i="6" s="1"/>
  <c r="B6" i="6"/>
  <c r="B29" i="6" s="1"/>
  <c r="B12" i="5"/>
  <c r="C12" i="5"/>
  <c r="D12" i="5"/>
  <c r="E12" i="5"/>
  <c r="F12" i="5"/>
  <c r="G12" i="5"/>
  <c r="I12" i="5"/>
  <c r="J12" i="5"/>
  <c r="K12" i="5"/>
  <c r="L12" i="5"/>
  <c r="M12" i="5"/>
  <c r="N12" i="5"/>
  <c r="O12" i="5"/>
  <c r="P12" i="5"/>
  <c r="P13" i="5"/>
  <c r="O13" i="5" s="1"/>
  <c r="N13" i="5" s="1"/>
  <c r="M13" i="5" s="1"/>
  <c r="K13" i="5" s="1"/>
  <c r="J13" i="5" s="1"/>
  <c r="I13" i="5" s="1"/>
  <c r="E33" i="6" l="1"/>
  <c r="H33" i="6"/>
  <c r="J33" i="6"/>
  <c r="K33" i="6"/>
  <c r="F33" i="6"/>
  <c r="M7" i="6"/>
  <c r="L7" i="6"/>
  <c r="K7" i="6"/>
  <c r="J7" i="6" s="1"/>
  <c r="I7" i="6" s="1"/>
  <c r="H7" i="6" s="1"/>
  <c r="B33" i="6"/>
  <c r="M33" i="6"/>
  <c r="M35" i="6" s="1"/>
  <c r="L33" i="6"/>
  <c r="N33" i="6"/>
  <c r="N35" i="6" s="1"/>
  <c r="D33" i="6"/>
  <c r="I33" i="6"/>
  <c r="H13" i="5"/>
  <c r="G13" i="5" s="1"/>
  <c r="F13" i="5" s="1"/>
  <c r="E13" i="5" s="1"/>
  <c r="D13" i="5" s="1"/>
  <c r="C13" i="5"/>
  <c r="B13" i="5" s="1"/>
  <c r="Q4" i="5"/>
  <c r="Q5" i="5"/>
  <c r="Q6" i="5"/>
  <c r="Q7" i="5"/>
  <c r="Q8" i="5"/>
  <c r="Q9" i="5"/>
  <c r="Q10" i="5"/>
  <c r="Q11" i="5"/>
  <c r="Q3" i="5"/>
  <c r="L19" i="3"/>
  <c r="BH16" i="3"/>
  <c r="BG16" i="3"/>
  <c r="BF16" i="3"/>
  <c r="BE16" i="3"/>
  <c r="BD16" i="3"/>
  <c r="BC16" i="3"/>
  <c r="BB16" i="3"/>
  <c r="BA16" i="3"/>
  <c r="AZ16" i="3"/>
  <c r="AY16" i="3"/>
  <c r="AX16" i="3"/>
  <c r="AW16" i="3"/>
  <c r="AV16" i="3"/>
  <c r="AU16" i="3"/>
  <c r="AT16" i="3"/>
  <c r="AS16" i="3"/>
  <c r="AR16" i="3"/>
  <c r="AQ16" i="3"/>
  <c r="AP16" i="3"/>
  <c r="AO16" i="3"/>
  <c r="AN16" i="3"/>
  <c r="AM16" i="3"/>
  <c r="AL16" i="3"/>
  <c r="AK16" i="3"/>
  <c r="AJ16" i="3"/>
  <c r="AI16" i="3"/>
  <c r="AH16" i="3"/>
  <c r="AG16" i="3"/>
  <c r="AF16" i="3"/>
  <c r="AE16" i="3"/>
  <c r="AD16" i="3"/>
  <c r="AC16" i="3"/>
  <c r="AB16" i="3"/>
  <c r="AB22" i="3" s="1"/>
  <c r="AA16" i="3"/>
  <c r="Z16" i="3"/>
  <c r="Y16" i="3"/>
  <c r="X16" i="3"/>
  <c r="W16" i="3"/>
  <c r="V16" i="3"/>
  <c r="U16" i="3"/>
  <c r="T16" i="3"/>
  <c r="S16" i="3"/>
  <c r="R16" i="3"/>
  <c r="Q16" i="3"/>
  <c r="P16" i="3"/>
  <c r="O16" i="3"/>
  <c r="N16" i="3"/>
  <c r="M16" i="3"/>
  <c r="L16" i="3"/>
  <c r="K16" i="3"/>
  <c r="J16" i="3"/>
  <c r="I16" i="3"/>
  <c r="H16" i="3"/>
  <c r="G16" i="3"/>
  <c r="F16" i="3"/>
  <c r="E16" i="3"/>
  <c r="D16" i="3"/>
  <c r="BH15" i="3"/>
  <c r="BG15" i="3"/>
  <c r="BF15" i="3"/>
  <c r="BE15" i="3"/>
  <c r="BD15" i="3"/>
  <c r="BC15" i="3"/>
  <c r="BB15" i="3"/>
  <c r="BA15" i="3"/>
  <c r="AZ15" i="3"/>
  <c r="AY15" i="3"/>
  <c r="AX15" i="3"/>
  <c r="AW15" i="3"/>
  <c r="AV15" i="3"/>
  <c r="AU15" i="3"/>
  <c r="AT15" i="3"/>
  <c r="AS15" i="3"/>
  <c r="AR15" i="3"/>
  <c r="AQ15" i="3"/>
  <c r="AP15" i="3"/>
  <c r="AO15" i="3"/>
  <c r="AN15" i="3"/>
  <c r="AM15" i="3"/>
  <c r="AL15" i="3"/>
  <c r="AK15" i="3"/>
  <c r="AJ15" i="3"/>
  <c r="AI15" i="3"/>
  <c r="AH15" i="3"/>
  <c r="AG15" i="3"/>
  <c r="AF15" i="3"/>
  <c r="AE15" i="3"/>
  <c r="AD15" i="3"/>
  <c r="AC15" i="3"/>
  <c r="AB15" i="3"/>
  <c r="AB21" i="3" s="1"/>
  <c r="AA15" i="3"/>
  <c r="Z15" i="3"/>
  <c r="Y15" i="3"/>
  <c r="X15" i="3"/>
  <c r="W15" i="3"/>
  <c r="V15" i="3"/>
  <c r="U15" i="3"/>
  <c r="T15" i="3"/>
  <c r="S15" i="3"/>
  <c r="R15" i="3"/>
  <c r="Q15" i="3"/>
  <c r="P15" i="3"/>
  <c r="O15" i="3"/>
  <c r="N15" i="3"/>
  <c r="M15" i="3"/>
  <c r="L15" i="3"/>
  <c r="L18" i="3" s="1"/>
  <c r="K15" i="3"/>
  <c r="J15" i="3"/>
  <c r="I15" i="3"/>
  <c r="H15" i="3"/>
  <c r="G15" i="3"/>
  <c r="F15" i="3"/>
  <c r="E15" i="3"/>
  <c r="D15" i="3"/>
  <c r="C13" i="3"/>
  <c r="C11" i="3"/>
  <c r="C10" i="3"/>
  <c r="C9" i="3"/>
  <c r="C8" i="3"/>
  <c r="C7" i="3"/>
  <c r="C6" i="3"/>
  <c r="C5" i="3"/>
  <c r="C4" i="3"/>
  <c r="C3" i="3"/>
  <c r="L35" i="6" l="1"/>
  <c r="K35" i="6"/>
  <c r="J35" i="6"/>
  <c r="I35" i="6"/>
  <c r="H35" i="6" s="1"/>
  <c r="G15" i="6"/>
  <c r="G24" i="6"/>
  <c r="G6" i="6"/>
  <c r="G7" i="6" s="1"/>
  <c r="F7" i="6" s="1"/>
  <c r="E7" i="6" s="1"/>
  <c r="D7" i="6" s="1"/>
  <c r="C7" i="6" s="1"/>
  <c r="B7" i="6" s="1"/>
  <c r="G31" i="6" l="1"/>
  <c r="G25" i="6"/>
  <c r="F25" i="6" s="1"/>
  <c r="E25" i="6" s="1"/>
  <c r="D25" i="6" s="1"/>
  <c r="C25" i="6" s="1"/>
  <c r="B25" i="6" s="1"/>
  <c r="G30" i="6"/>
  <c r="G16" i="6"/>
  <c r="F16" i="6" s="1"/>
  <c r="E16" i="6" s="1"/>
  <c r="D16" i="6" s="1"/>
  <c r="C16" i="6" s="1"/>
  <c r="B16" i="6" s="1"/>
  <c r="G29" i="6"/>
  <c r="G33" i="6"/>
  <c r="G35" i="6" l="1"/>
  <c r="F35" i="6" s="1"/>
  <c r="E35" i="6" s="1"/>
  <c r="D35" i="6" s="1"/>
  <c r="C35" i="6" s="1"/>
  <c r="B35" i="6" s="1"/>
  <c r="A33" i="6"/>
  <c r="Q13" i="5"/>
</calcChain>
</file>

<file path=xl/sharedStrings.xml><?xml version="1.0" encoding="utf-8"?>
<sst xmlns="http://schemas.openxmlformats.org/spreadsheetml/2006/main" count="3113" uniqueCount="1271">
  <si>
    <t>URL</t>
  </si>
  <si>
    <t>TITLE</t>
  </si>
  <si>
    <t>Keyword</t>
  </si>
  <si>
    <t>de.glassdoor.ch/job-listing/25790e30__sourcing-manager-rd-lab-equipment-maintenance-region-europe-12-months-roche-JV_KO0,69_KE70,75.html</t>
  </si>
  <si>
    <t>de.glassdoor.ch/job-listing/8addbfd9__wissenschaftliche-r-mitarbeiter-in-doktorand-in-im-bereich-der-messung-und-modellierung-de-JV_KO0,90.html</t>
  </si>
  <si>
    <t>de.glassdoor.ch/job-listing/e360e55c__anlageführer-in-team-butter-modellierung-emmi-schweiz-ag-JV_IC3298639_KO0,40_KE41,56.html</t>
  </si>
  <si>
    <t>de.glassdoor.ch/job-listing/3e21b9d8__technical-artist-xr-game-engines-architectural-visualization-esri-JV_IC3297851_KO0,60_KE61,65.html</t>
  </si>
  <si>
    <t>de.glassdoor.ch/job-listing/2bc78b60__business-engineer-it-requirements-engineer-mw-prostaff-JV_IC3297851_KO0,45_KE46,54.html</t>
  </si>
  <si>
    <t>de.glassdoor.ch/job-listing/07c229f1__senior-director-ethics-compliance-advisory-global-rd-JV_KO0,52.html</t>
  </si>
  <si>
    <t>de.glassdoor.ch/job-listing/42909776__european-marketing-manager-bd-ids-women-health-molecular-and-poc-bd-JV_IC3288420_KO0,64_KE65,67.html</t>
  </si>
  <si>
    <t>de.glassdoor.ch/job-listing/180dba24__health-project-manager-generic-medair-JV_IC4856122_KO0,30_KE31,37.html</t>
  </si>
  <si>
    <t>de.glassdoor.ch/job-listing/b238c638__head-of-business-applications-mwd-oerlikon-JV_IC3297872_KO0,33_KE34,42.html</t>
  </si>
  <si>
    <t>de.glassdoor.ch/job-listing/dbcf0ab8__paid-internship-in-information-technology-data-scientist-switzerland-6-months-mf-procter-gamble-JV_IC3297162_KO0,80_KE81,95.html</t>
  </si>
  <si>
    <t>de.glassdoor.ch/job-listing/62c84542__chemikant-produktion-api-vorstufen-wm-bachem-JV_IC3296455_KO0,37_KE38,44.html</t>
  </si>
  <si>
    <t>de.glassdoor.ch/job-listing/716988ed__account-manager-life-science-laboratory-informatics-systems-JV_KO0,59.html</t>
  </si>
  <si>
    <t>de.glassdoor.ch/job-listing/1f56bc04__geomatiker-gruppenleiter-gesucht-100-mw-universal-job-JV_IC3298454_KO0,39_KE40,53.html</t>
  </si>
  <si>
    <t>de.glassdoor.ch/job-listing/d25281fc__regional-sales-director-charlotte-nc-purchasing-power-JV_IC3287991_KO0,36_KE37,53.html</t>
  </si>
  <si>
    <t>de.glassdoor.ch/job-listing/10615f9d__technical-artist-xr-game-engines-architectural-visualization-esri-JV_IC3297851_KO0,60_KE61,65.html</t>
  </si>
  <si>
    <t>de.glassdoor.ch/job-listing/04e47316__postdoctoral-position-in-microbial-evolutionary-genomics-gut-microbiome-research-unil-JV_IC3288742_KO0,80_KE81,85.html</t>
  </si>
  <si>
    <t>de.glassdoor.ch/job-listing/433c4841__wissenschaftliche-mitarbeiterin-wissenschaftlicher-mitarbeiter-ehealth-suisse-JV_KO0,77.html</t>
  </si>
  <si>
    <t>de.glassdoor.ch/job-listing/e16f1cc6__simulation-product-engineer-arcgis-urban-esri-JV_IC3297851_KO0,40_KE41,45.html</t>
  </si>
  <si>
    <t>de.glassdoor.ch/job-listing/c1e18992__fachverantwortliche-r-digital-analytics-data-science-schweizer-radio-und-fernsehen-JV_IC3297851_KO0,52_KE53,82.html</t>
  </si>
  <si>
    <t>de.glassdoor.ch/job-listing/b0bd130b__head-of-business-applications-mwd-oerlikon-JV_IC3297872_KO0,33_KE34,42.html</t>
  </si>
  <si>
    <t>de.glassdoor.ch/job-listing/71794b6c__senior-scientist-in-genetics-genomics-oncology-technology-focus-roche-JV_IC3298251_KO0,63_KE64,69.html</t>
  </si>
  <si>
    <t>de.glassdoor.ch/job-listing/69f9b222__test-engineer-arcgis-urban-esri-JV_IC3297851_KO0,26_KE27,31.html</t>
  </si>
  <si>
    <t>de.glassdoor.ch/job-listing/fe626c5e__medical-information-lead-takeda-pharmaceuticals-JV_IC3289246_KO0,24_KE25,47.html</t>
  </si>
  <si>
    <t>de.glassdoor.ch/job-listing/1c48842a__enterprise-architect-health-life-sciences-salesforce-JV_IC3297851_KO0,41_KE42,52.html</t>
  </si>
  <si>
    <t>de.glassdoor.ch/job-listing/9488c103__sprachbegabte-r-berater-in-online-banking-support-80-100-gümligen-124603-credit-suisse-JV_KO0,72_KE73,86.html</t>
  </si>
  <si>
    <t>de.glassdoor.ch/job-listing/2352c467__professional-bpm-developer-wm-lgt-JV_KO0,29_KE30,33.html</t>
  </si>
  <si>
    <t>de.glassdoor.ch/job-listing/8c547fbf__sales-executive-metricstream-JV_KO0,15_KE16,28.html</t>
  </si>
  <si>
    <t>de.glassdoor.ch/job-listing/4bf90f44__private-debt-research-internship-stepstone-group-JV_IC3297851_KO0,32_KE33,48.html</t>
  </si>
  <si>
    <t>de.glassdoor.ch/job-listing/cd2fe8ee__junior-consultant-sap-vertriebsmanagement-mwd-convista-consulting-ag-JV_IC3297851_KO0,45_KE46,68.html</t>
  </si>
  <si>
    <t>de.glassdoor.ch/job-listing/7869f14f__power-electronics-rd-senior-engineer-80-100-mfd-abb-JV_IC3298550_KO0,47_KE48,51.html</t>
  </si>
  <si>
    <t>de.glassdoor.ch/job-listing/2270116a__senior-information-security-manager-80-100-six-group-JV_KO0,42_KE43,52.html</t>
  </si>
  <si>
    <t>de.glassdoor.ch/job-listing/6b75556e__simulation-product-engineer-arcgis-urban-esri-JV_IC3297851_KO0,40_KE41,45.html</t>
  </si>
  <si>
    <t>de.glassdoor.ch/job-listing/d39d8920__wissenschaftlicher-mitarbeiter-für-lc-ms-proteinanalytik-mw-randstad-schweiz-ag-JV_IC3298272_KO0,59_KE60,79.html</t>
  </si>
  <si>
    <t>de.glassdoor.ch/job-listing/ac65e823__rd-engineer-JV_KO0,11.html</t>
  </si>
  <si>
    <t>de.glassdoor.ch/job-listing/db5fe0e8__medical-information-lead-takeda-pharmaceuticals-JV_IC3289246_KO0,24_KE25,47.html</t>
  </si>
  <si>
    <t>de.glassdoor.ch/job-listing/287c2cf6__director-principal-life-sciences-JV_IC3289246_KO0,32.html</t>
  </si>
  <si>
    <t>de.glassdoor.ch/job-listing/b6185ff9__digital-data-science-project-manager-JV_KO0,36.html</t>
  </si>
  <si>
    <t>de.glassdoor.ch/job-listing/9335defe__senior-financial-accountant-just-eat-JV_IC3297851_KO0,27_KE28,36.html</t>
  </si>
  <si>
    <t>de.glassdoor.ch/job-listing/7c5483f8__engagierte-r-kundenberaterin-kundenberater-in-zürich-oerlikon-80-100-marktgebiet-rhein-133759-credit-suisse-JV_KO0,93_KE94,107.html</t>
  </si>
  <si>
    <t>de.glassdoor.ch/job-listing/98eb48bf__phd-position-in-bioinformatics-and-computational-genomics-JV_KO0,57.html</t>
  </si>
  <si>
    <t>de.glassdoor.ch/job-listing/81dc8bfb__data-scientist-ef-education-first-JV_IC3297851_KO0,14_KE15,33.html</t>
  </si>
  <si>
    <t>de.glassdoor.ch/job-listing/a074da82__installationstechniker-mw-oerlikon-JV_IC3298376_KO0,25_KE26,34.html</t>
  </si>
  <si>
    <t>de.glassdoor.ch/job-listing/81ac490c__manager-it-architecture-mfd-oerlikon-JV_IC3297872_KO0,27_KE28,36.html</t>
  </si>
  <si>
    <t>de.glassdoor.ch/job-listing/20876df9__senior-model-development-actuary-iptiq-swiss-re-JV_IC3297851_KO0,38_KE39,47.html</t>
  </si>
  <si>
    <t>de.glassdoor.ch/job-listing/cf809262__fachperson-gesundheit-90-100-für-die-herz-gefässchirurgie-universitätsspital-zürich-JV_IC3297851_KO0,57_KE58,83.html</t>
  </si>
  <si>
    <t>de.glassdoor.ch/job-listing/5c6275cd__project-manager-rd-johnson-johnson-JV_IC3288278_KO0,18_KE19,34.html</t>
  </si>
  <si>
    <t>de.glassdoor.ch/job-listing/6a8b5309__data-scientist-glocomms-JV_IC3289246_KO0,14_KE15,23.html</t>
  </si>
  <si>
    <t>de.glassdoor.ch/job-listing/6926ac71__intern-information-management-transformation-agile-planning-and-coordination-hilti-group-JV_IC3295819_KO0,76_KE77,88.html</t>
  </si>
  <si>
    <t>de.glassdoor.ch/job-listing/9f5963e6__deep-learning-science-intern-genedata-screener-genedata-JV_IC3298251_KO0,46_KE47,55.html</t>
  </si>
  <si>
    <t>de.glassdoor.ch/job-listing/4199bada__actuary-swiss-re-JV_IC3297851_KO0,7_KE8,16.html</t>
  </si>
  <si>
    <t>de.glassdoor.ch/job-listing/892551c8__data-scientist-healthcare-practice-boston-consulting-group-JV_IC3297851_KO0,34_KE35,58.html</t>
  </si>
  <si>
    <t>de.glassdoor.ch/job-listing/7b942b42__software-engineer-hartmann-international-JV_IC4992398_KO0,17_KE18,40.html</t>
  </si>
  <si>
    <t>de.glassdoor.ch/job-listing/9297f1db__software-engineer-JV_IC3289246_KO0,17.html</t>
  </si>
  <si>
    <t>de.glassdoor.ch/job-listing/7af442fc__project-manager-life-sciences-altran-group-JV_IC3298251_KO0,29_KE30,42.html</t>
  </si>
  <si>
    <t>de.glassdoor.ch/job-listing/f8a4c623__data-scientist-structural-cheminformatics-analyst-80-100-novartis-JV_IC3298251_KO0,56_KE57,65.html</t>
  </si>
  <si>
    <t>de.glassdoor.ch/job-listing/72d6fc09__wissenschaftliche-mitarbeiterin-wissenschaftlicher-mitarbeiter-digitale-energiesysteme-hochschule-luzern-JV_IC3297021_KO0,86_KE87,104.html</t>
  </si>
  <si>
    <t>de.glassdoor.ch/job-listing/aeae1bf4__senior-scientist-in-genetics-genomics-oncology-biomarker-focus-JV_IC3298251_KO0,62.html</t>
  </si>
  <si>
    <t>de.glassdoor.ch/job-listing/4d04e2fa__sprachbegabte-r-berater-in-online-banking-support-80-100-gümligen-124603-credit-suisse-JV_KO0,72_KE73,86.html</t>
  </si>
  <si>
    <t>de.glassdoor.ch/job-listing/ec11d8a7__fachangestellte-r-gesundheit-efz-80-100-für-ein-pflegeheim-manpower-JV_IC4857192_KO0,58_KE59,67.html</t>
  </si>
  <si>
    <t>de.glassdoor.ch/job-listing/fe0fb0a2__manager-consulting-insurance-56-addexpert-JV_IC3297851_KO0,31_KE32,41.html</t>
  </si>
  <si>
    <t>de.glassdoor.ch/job-listing/c22517ef__machine-learning-engineer-special-projects-team-apple-JV_IC3297851_KO0,47_KE48,53.html</t>
  </si>
  <si>
    <t>de.glassdoor.ch/job-listing/c473e8fa__it-business-analyst-fincons-spa-JV_IC4857192_KO0,19_KE20,31.html</t>
  </si>
  <si>
    <t>de.glassdoor.ch/job-listing/77f1f9d7__simulation-product-engineer-arcgis-urban-esri-JV_IC3297851_KO0,40_KE41,45.html</t>
  </si>
  <si>
    <t>de.glassdoor.ch/job-listing/da7aae33__specialist-regulatory-affairs-fm-fixed-term-contract-bachem-JV_IC3296455_KO0,52_KE53,59.html</t>
  </si>
  <si>
    <t>de.glassdoor.ch/job-listing/beb614d6__global-account-technology-strategist-life-sciences-JV_IC3297859_KO0,50.html</t>
  </si>
  <si>
    <t>de.glassdoor.ch/job-listing/e3ba0172__data-science-architect-80-100-JV_IC3289246_KO0,29.html</t>
  </si>
  <si>
    <t>de.glassdoor.ch/job-listing/c72dac6f__senior-project-manager-pharma-biotech-chemie-mit-schwerpunkt-investitionsprojekte-universal-job-JV_IC3298251_KO0,81_KE82,95.html</t>
  </si>
  <si>
    <t>de.glassdoor.ch/job-listing/0c0d3401__intern-information-management-transformation-agile-planning-and-coordination-hilti-group-JV_IC3295819_KO0,76_KE77,88.html</t>
  </si>
  <si>
    <t>de.glassdoor.ch/job-listing/bdf61118__lernende-r-fachangestellte-r-gesundheit-efz-senevita-ag-JV_IC4857192_KO0,43_KE44,55.html</t>
  </si>
  <si>
    <t>de.glassdoor.ch/job-listing/2d3306cd__oracle-healthcare-solutions-consultant-oracle-JV_KO0,38_KE39,45.html</t>
  </si>
  <si>
    <t>de.glassdoor.ch/job-listing/e3a246de__scientist-genetics-genomics-hobson-prior-JV_IC3298251_KO0,27_KE28,40.html</t>
  </si>
  <si>
    <t>de.glassdoor.ch/job-listing/0288e043__automatic-segmentation-of-medical-image-data-based-on-deep-learning-it-is-foundation-JV_KO0,67_KE68,84.html</t>
  </si>
  <si>
    <t>de.glassdoor.ch/job-listing/cd8c07fc__data-scientist-swissborg-JV_IC3288742_KO0,14_KE15,24.html</t>
  </si>
  <si>
    <t>de.glassdoor.ch/job-listing/c2fc00fe__sales-executive-metricstream-JV_KO0,15_KE16,28.html</t>
  </si>
  <si>
    <t>de.glassdoor.ch/job-listing/4c83ec38__akutbereich-temporär-als-fachfrau-mann-gesundheit-80-100-temporär-carepeople-ag-JV_IC3297851_KO0,65_KE66,79.html</t>
  </si>
  <si>
    <t>de.glassdoor.ch/job-listing/e22a7cb7__risk-manager-capital-planning-stresstesting-wm-JV_IC4857192_KO0,46.html</t>
  </si>
  <si>
    <t>de.glassdoor.ch/job-listing/d2ee983d__data-scientist-open-web-technology-JV_IC3297162_KO0,14_KE15,34.html</t>
  </si>
  <si>
    <t>de.glassdoor.ch/job-listing/de527361__it-business-analyst-fincons-spa-JV_IC4857192_KO0,19_KE20,31.html</t>
  </si>
  <si>
    <t>de.glassdoor.ch/job-listing/ac9a9056__fachfrau-mann-gesundheit-efz-für-unseren-carepeople-pool-temporär-carepeople-ag-JV_IC4857192_KO0,65_KE66,79.html</t>
  </si>
  <si>
    <t>de.glassdoor.ch/job-listing/53fffdac__deep-learning-engineer-csem-sa-JV_IC3293860_KO0,22_KE23,30.html</t>
  </si>
  <si>
    <t>de.glassdoor.ch/job-listing/de57977d__specialist-regulatory-affairs-fm-fixed-term-contract-bachem-JV_IC3296455_KO0,52_KE53,59.html</t>
  </si>
  <si>
    <t>de.glassdoor.ch/job-listing/50182ef6__paid-internship-in-information-technology-data-scientist-switzerland-6-months-mf-procter-gamble-JV_IC3297162_KO0,80_KE81,95.html</t>
  </si>
  <si>
    <t>de.glassdoor.ch/job-listing/d5946ec7__business-engineer-it-requirements-engineer-mw-prostaff-JV_IC3297851_KO0,45_KE46,54.html</t>
  </si>
  <si>
    <t>de.glassdoor.ch/job-listing/bc9db561__wissenschaftliche-mitarbeiterin-wissenschaftlicher-mitarbeiter-it-naz-JV_KO0,69.html</t>
  </si>
  <si>
    <t>de.glassdoor.ch/job-listing/805fa926__sales-executive-metricstream-JV_KO0,15_KE16,28.html</t>
  </si>
  <si>
    <t>de.glassdoor.ch/job-listing/80bf71da__lernende-r-fachangestellte-r-gesundheit-efz-senevita-ag-JV_IC4857192_KO0,43_KE44,55.html</t>
  </si>
  <si>
    <t>de.glassdoor.ch/job-listing/2c8e8ba9__digital-biomarker-data-analysis-lead-multiple-sclerosis-JV_IC3298251_KO0,55.html</t>
  </si>
  <si>
    <t>de.glassdoor.ch/job-listing/89b055de__intern-information-management-transformation-global-communication-hilti-group-JV_IC3295819_KO0,65_KE66,77.html</t>
  </si>
  <si>
    <t>de.glassdoor.ch/job-listing/faa68abb__software-engineer-JV_IC3297851_KO0,17.html</t>
  </si>
  <si>
    <t>de.glassdoor.ch/job-listing/7136324f__dipl-pflegefachfrau-mann-hf-fh-oder-fachfrau-mann-gesundheit-fest-carepeople-ag-JV_KO0,65_KE66,79.html</t>
  </si>
  <si>
    <t>de.glassdoor.ch/job-listing/3ae89158__postdoctoral-bioinformatics-positionin-single-cell-genomics-university-of-basel-JV_IC3298251_KO0,59_KE60,79.html</t>
  </si>
  <si>
    <t>de.glassdoor.ch/job-listing/cdc23d60__architect-urban-design-and-architectural-visualization-esri-JV_IC3297851_KO0,54_KE55,59.html</t>
  </si>
  <si>
    <t>de.glassdoor.ch/job-listing/2bbc2f55__postdoctoral-bioinformatics-position-in-single-cell-genomics-universität-basel-JV_IC3298251_KO0,60_KE61,78.html</t>
  </si>
  <si>
    <t>de.glassdoor.ch/job-listing/ebbeaaeb__software-engineer-JV_KO0,17.html</t>
  </si>
  <si>
    <t>de.glassdoor.ch/job-listing/2774e4d1__fachspezialist-projektleiter-biotechnik-wm-JV_IC3298251_KO0,42.html</t>
  </si>
  <si>
    <t>de.glassdoor.ch/job-listing/9d7c6edc__health-safety-environmental-specialist-fmd-80-100-abb-JV_IC3298550_KO0,49_KE50,53.html</t>
  </si>
  <si>
    <t>de.glassdoor.ch/job-listing/5cf91f05__rd-platform-and-technology-manager-fmd-JV_IC3298550_KO0,38.html</t>
  </si>
  <si>
    <t>de.glassdoor.ch/job-listing/152769aa__lernende-r-assistent-in-gesundheit-und-soziales-eba-2-jah-klinik-hirslanden-JV_IC3297851_KO0,57_KE58,75.html</t>
  </si>
  <si>
    <t>de.glassdoor.ch/job-listing/6279742d__product-owner-for-iptiq-emea-pc-swiss-re-JV_IC3297851_KO0,31_KE32,40.html</t>
  </si>
  <si>
    <t>de.glassdoor.ch/job-listing/bd36a475__architect-urban-design-and-architectural-visualization-esri-JV_IC3297851_KO0,54_KE55,59.html</t>
  </si>
  <si>
    <t>de.glassdoor.ch/job-listing/f8d16211__java-softwareentwickler-wm-die-mobiliar-JV_IC4857192_KO0,26_KE27,39.html</t>
  </si>
  <si>
    <t>de.glassdoor.ch/job-listing/9a86dd67__wissenschaftliche-mitarbeiterin-wissenschaftlicher-mitarbeiter-strukturerhebung-JV_KO0,79.html</t>
  </si>
  <si>
    <t>de.glassdoor.ch/job-listing/cfc60e2b__sprachbegabte-r-berater-in-online-banking-support-80-100-gümligen-124603-credit-suisse-JV_KO0,72_KE73,86.html</t>
  </si>
  <si>
    <t>de.glassdoor.ch/job-listing/ec686d66__senior-scientist-in-genetics-genomics-oncology-biomarker-focus-JV_IC3298251_KO0,62.html</t>
  </si>
  <si>
    <t>de.glassdoor.ch/job-listing/c9ae8a66__manufacturing-scientist-wmd-JV_KO0,27.html</t>
  </si>
  <si>
    <t>de.glassdoor.ch/job-listing/2149d9e4__software-engineer-web-gis-api-esri-JV_IC3297851_KO0,29_KE30,34.html</t>
  </si>
  <si>
    <t>de.glassdoor.ch/job-listing/9a915ffc__global-it-system-integration-manager-medela-JV_KO0,36_KE37,43.html</t>
  </si>
  <si>
    <t>de.glassdoor.ch/job-listing/9b9d5793__rd-process-safety-group-leader-firmenich-JV_IC3297162_KO0,30_KE31,40.html</t>
  </si>
  <si>
    <t>de.glassdoor.ch/job-listing/8e3e6ae4__account-manager-life-science-laboratory-informatics-systems-JV_KO0,59.html</t>
  </si>
  <si>
    <t>de.glassdoor.ch/job-listing/8c057565__senior-business-analyst-project-manager-management-business-information-solutions-m-bis-142611-credit-suisse-JV_KO0,94_KE95,108.html</t>
  </si>
  <si>
    <t>de.glassdoor.ch/job-listing/65334480__lernende-r-fachfrau-mann-gesundheit-efz-diaconis-JV_IC4857192_KO0,39_KE40,48.html</t>
  </si>
  <si>
    <t>de.glassdoor.ch/job-listing/7ba1dade__paid-internship-in-information-technology-business-analysis-6-months-mf-procter-gamble-JV_IC3297162_KO0,71_KE72,86.html</t>
  </si>
  <si>
    <t>de.glassdoor.ch/job-listing/dd0d9c75__project-manager-rd-johnson-johnson-JV_IC3288278_KO0,18_KE19,34.html</t>
  </si>
  <si>
    <t>de.glassdoor.ch/job-listing/0c414b88__test-engineer-deep-learning-JV_IC4857192_KO0,27.html</t>
  </si>
  <si>
    <t>de.glassdoor.ch/job-listing/83c5e9aa__simulation-product-engineer-arcgis-urban-esri-JV_IC3297851_KO0,40_KE41,45.html</t>
  </si>
  <si>
    <t>de.glassdoor.ch/job-listing/7ba70e5e__software-engineer-full-stack-esri-JV_IC3297851_KO0,28_KE29,33.html</t>
  </si>
  <si>
    <t>de.glassdoor.ch/job-listing/9ac1c466__rd-engineer-of-control-software-for-high-power-drives-fmd-abb-JV_IC3298550_KO0,57_KE58,61.html</t>
  </si>
  <si>
    <t>de.glassdoor.ch/job-listing/f8c257a1__management-information-controlling-at-language-translation-services-141264-credit-suisse-JV_KO0,74_KE75,88.html</t>
  </si>
  <si>
    <t>de.glassdoor.ch/job-listing/5f3e052d__software-engineer-3d-deep-learning-dp-JV_IC3297851_KO0,37.html</t>
  </si>
  <si>
    <t>de.glassdoor.ch/job-listing/937d1dab__it-solution-architect-80-100-140439-credit-suisse-JV_KO0,35_KE36,49.html</t>
  </si>
  <si>
    <t>de.glassdoor.ch/job-listing/fd699bf7__software-engineer-JV_IC3297851_KO0,17.html</t>
  </si>
  <si>
    <t>de.glassdoor.ch/job-listing/3e8bb720__fachverantwortliche-r-und-spezialisten-innen-anlage-technik-und-steuerung-postlogistics-post-ch-ag-JV_IC4856171_KO0,87_KE88,98.html</t>
  </si>
  <si>
    <t>de.glassdoor.ch/job-listing/038ce027__scientist-genetics-genomics-JV_IC3298251_KO0,27.html</t>
  </si>
  <si>
    <t>de.glassdoor.ch/job-listing/da16438b__senior-project-manager-pharma-biotech-chemie-mit-schwerpunkt-investitionsprojekte-JV_IC3298251_KO0,81.html</t>
  </si>
  <si>
    <t>de.glassdoor.ch/job-listing/a4a17a10__software-engineer-JV_KO0,17.html</t>
  </si>
  <si>
    <t>de.glassdoor.ch/job-listing/bc425bd2__lead-software-engineer-iptiq-emea-lh-swiss-re-JV_IC3297851_KO0,36_KE37,45.html</t>
  </si>
  <si>
    <t>de.glassdoor.ch/job-listing/2d9711d5__business-analyst-ecm-bpm-lösungen-the-brains-JV_IC3297851_KO0,33_KE34,44.html</t>
  </si>
  <si>
    <t>de.glassdoor.ch/job-listing/1d9ca0a3__actuary-swiss-re-JV_IC3297851_KO0,7_KE8,16.html</t>
  </si>
  <si>
    <t>de.glassdoor.ch/job-listing/786cd4b6__senior-pi-underwriter-based-in-milan-or-argo-group-us-JV_IC3297851_KO0,39_KE40,53.html</t>
  </si>
  <si>
    <t>de.glassdoor.ch/job-listing/4110d823__test-engineer-arcgis-urban-esri-JV_IC3297851_KO0,26_KE27,31.html</t>
  </si>
  <si>
    <t>de.glassdoor.ch/job-listing/cdf9d676__sap-functional-analyst-syngenta-JV_IC3298251_KO0,22_KE23,31.html</t>
  </si>
  <si>
    <t>de.glassdoor.ch/job-listing/9fedac81__casualty-rd-quant-developer-support-temporary-50-swiss-re-JV_IC3297851_KO0,48_KE49,57.html</t>
  </si>
  <si>
    <t>de.glassdoor.ch/job-listing/7fcec088__sourcing-manager-rd-lab-equipment-maintenance-region-europe-12-months-roche-JV_KO0,69_KE70,75.html</t>
  </si>
  <si>
    <t>de.glassdoor.ch/job-listing/5036e1a8__risk-manager-capital-planning-stresstesting-wm-JV_IC4857192_KO0,46.html</t>
  </si>
  <si>
    <t>de.glassdoor.ch/job-listing/6318b5ec__senior-scientist-in-genetics-genomics-oncology-biomarker-focus-roche-JV_IC3298251_KO0,62_KE63,68.html</t>
  </si>
  <si>
    <t>de.glassdoor.ch/job-listing/e1bf951b__senior-life-and-health-underwriter-benelux-swiss-re-JV_IC3297851_KO0,42_KE43,51.html</t>
  </si>
  <si>
    <t>de.glassdoor.ch/job-listing/16e3c477__software-engineer-mfd-oerlikon-JV_IC3298376_KO0,21_KE22,30.html</t>
  </si>
  <si>
    <t>de.glassdoor.ch/job-listing/cf5a86e4__data-science-digital-pathology-advanced-analytics-project-leader-JV_IC3298251_KO0,64.html</t>
  </si>
  <si>
    <t>de.glassdoor.ch/job-listing/60d4672a__fachfrau-mann-gesundheit-efz-spitex-70-80-stadt-uster-JV_IC3298244_KO0,41_KE42,53.html</t>
  </si>
  <si>
    <t>de.glassdoor.ch/job-listing/8d3feb24__risk-manager-capital-planning-stresstesting-wm-JV_IC4857192_KO0,46.html</t>
  </si>
  <si>
    <t>de.glassdoor.ch/job-listing/416095e7__manager-security-testing-JV_KO0,24.html</t>
  </si>
  <si>
    <t>de.glassdoor.ch/job-listing/cbb21e09__senior-digital-information-architect-mw-100-arcondis-JV_IC3298251_KO0,43_KE44,52.html</t>
  </si>
  <si>
    <t>de.glassdoor.ch/job-listing/ef51e56e__java-softwareentwickler-wm-die-mobiliar-JV_IC4857192_KO0,26_KE27,39.html</t>
  </si>
  <si>
    <t>de.glassdoor.ch/job-listing/ab46a230__sprachbegabte-r-berater-in-online-banking-support-60-100-122056-credit-suisse-JV_KO0,63_KE64,77.html</t>
  </si>
  <si>
    <t>de.glassdoor.ch/job-listing/74ad0f07__senior-project-manager-medela-JV_IC3289122_KO0,22_KE23,29.html</t>
  </si>
  <si>
    <t>de.glassdoor.ch/job-listing/6cd7f561__technical-studentships-it-mathematics-and-robotics-cern-JV_IC3297162_KO0,50_KE51,55.html</t>
  </si>
  <si>
    <t>de.glassdoor.ch/job-listing/898a58d2__lead-ai-engineer-all-genders-machine-learning-deep-learning-natural-language-processing-accenture-JV_IC3297851_KO0,87_KE88,97.html</t>
  </si>
  <si>
    <t>de.glassdoor.ch/job-listing/f341f477__senior-rd-engineer-of-control-software-for-high-power-drives-fmd-abb-JV_IC3298550_KO0,64_KE65,68.html</t>
  </si>
  <si>
    <t>de.glassdoor.ch/job-listing/075b61d0__md-pathologist-data-science-roche-JV_IC3298251_KO0,27_KE28,33.html</t>
  </si>
  <si>
    <t>de.glassdoor.ch/job-listing/0f0bf580__postdoctoral-bioinformatics-position-in-single-cell-genomics-JV_KO0,60.html</t>
  </si>
  <si>
    <t>de.glassdoor.ch/job-listing/5ade03a4__it-business-analyst-fincons-spa-JV_IC4857192_KO0,19_KE20,31.html</t>
  </si>
  <si>
    <t>de.glassdoor.ch/job-listing/778a124f__data-scientist-JV_KO0,14.html</t>
  </si>
  <si>
    <t>de.glassdoor.ch/job-listing/c3d0d12f__specialist-regulatory-affairs-fm-fixed-term-contract-bachem-JV_IC3296455_KO0,52_KE53,59.html</t>
  </si>
  <si>
    <t>de.glassdoor.ch/job-listing/99d2d937__data-scientist-deep-learning-starmind-JV_IC3297851_KO0,28_KE29,37.html</t>
  </si>
  <si>
    <t>de.glassdoor.ch/job-listing/75dc4d54__design-engineer-business-line-hand-tools-mw-leister-ag-JV_KO0,43_KE44,54.html</t>
  </si>
  <si>
    <t>de.glassdoor.ch/job-listing/c08924ef__consultant-or-sr-consultant-life-sciences-commercial-strategy-JV_KO0,61.html</t>
  </si>
  <si>
    <t>de.glassdoor.ch/job-listing/3d602060__paid-internship-in-information-technology-data-scientist-switzerland-6-months-mf-procter-gamble-JV_IC3297162_KO0,80_KE81,95.html</t>
  </si>
  <si>
    <t>de.glassdoor.ch/job-listing/f38f43a6__senior-project-manager-pharma-biotech-chemie-mit-schwerpunkt-investitionsprojekte-universal-job-JV_IC3298251_KO0,81_KE82,95.html</t>
  </si>
  <si>
    <t>de.glassdoor.ch/job-listing/7b3c89ad__data-scientist-randstad-schweiz-ag-JV_IC3289246_KO0,14_KE15,34.html</t>
  </si>
  <si>
    <t>de.glassdoor.ch/job-listing/8fc607ad__research-staff-member-post-doctoral-researcher-deep-learning-ai-explainability-JV_IC3297851_KO0,78.html</t>
  </si>
  <si>
    <t>de.glassdoor.ch/job-listing/6a05620b__produktionsspezialist-chemikant-mw-im-bereich-early-stage-supply-befristet-für-2-jahre-roche-JV_IC3298251_KO0,86_KE87,92.html</t>
  </si>
  <si>
    <t>de.glassdoor.ch/job-listing/9b6f3948__senior-director-ethics-compliance-advisory-global-rd-JV_KO0,52.html</t>
  </si>
  <si>
    <t>de.glassdoor.ch/job-listing/47c1bc84__fachfrau-mann-gesundheit-efz-pflegeassistent-in-oder-pflegehelfer-in-spitäler-fmi-ag-JV_IC3293705_KO0,68_KE69,84.html</t>
  </si>
  <si>
    <t>de.glassdoor.ch/job-listing/a2c43c5e__machine-learning-engineer-igenius-JV_IC3288742_KO0,25_KE26,33.html</t>
  </si>
  <si>
    <t>de.glassdoor.ch/job-listing/5cd582d7__business-intelligence-data-scientist-swiss-international-air-lines-ag-JV_IC3297851_KO0,36_KE37,69.html</t>
  </si>
  <si>
    <t>de.glassdoor.ch/job-listing/ac015284__technische-r-bearbeiter-in-feuerwehrlagepläne-80-100-siemens-JV_IC3296053_KO0,52_KE53,60.html</t>
  </si>
  <si>
    <t>de.glassdoor.ch/job-listing/6ed71e66__praktikant-elektrotechnik-mw-abb-JV_IC3297851_KO0,28_KE29,32.html</t>
  </si>
  <si>
    <t>de.glassdoor.ch/job-listing/6463d85f__head-of-business-applications-mwd-oerlikon-JV_IC3297872_KO0,33_KE34,42.html</t>
  </si>
  <si>
    <t>de.glassdoor.ch/job-listing/b6484cec__head-of-post-market-surveillance-and-complaint-handling-medela-JV_IC3289122_KO0,55_KE56,62.html</t>
  </si>
  <si>
    <t>de.glassdoor.ch/job-listing/62c507f8__specialist-marketing-in-life-science-fm-bachem-JV_IC3296455_KO0,39_KE40,46.html</t>
  </si>
  <si>
    <t>de.glassdoor.ch/job-listing/6a6d15e5__wissenschaftliche-mitarbeiterin-wissenschaftlicher-mitarbeiter-digitale-energiesysteme-hochschule-luzern-JV_IC3297021_KO0,86_KE87,104.html</t>
  </si>
  <si>
    <t>de.glassdoor.ch/job-listing/ab7b1409__rd-engineer-JV_KO0,11.html</t>
  </si>
  <si>
    <t>de.glassdoor.ch/job-listing/16221e41__global-clinical-leader-rheumatology-autoimmune-diseases-mfd-bayer-JV_IC3298251_KO0,59_KE60,65.html</t>
  </si>
  <si>
    <t>de.glassdoor.ch/job-listing/f01cbb43__risk-manager-capital-planning-stresstesting-wm-JV_IC4857192_KO0,46.html</t>
  </si>
  <si>
    <t>de.glassdoor.ch/job-listing/7f6ac1e2__phc-clinical-science-platform-strategy-leader-digital-pathology-roche-JV_IC3298251_KO0,63_KE64,69.html</t>
  </si>
  <si>
    <t>de.glassdoor.ch/job-listing/d626117e__senior-scientist-in-genetics-genomics-oncology-technology-focus-JV_IC3298251_KO0,63.html</t>
  </si>
  <si>
    <t>de.glassdoor.ch/job-listing/3a5b4755__software-engineer-JV_IC3298239_KO0,17.html</t>
  </si>
  <si>
    <t>de.glassdoor.ch/job-listing/0386c0d7__sourcing-manager-rd-lab-equipment-maintenance-region-europe-12-months-roche-JV_KO0,69_KE70,75.html</t>
  </si>
  <si>
    <t>de.glassdoor.ch/job-listing/56d2da1b__fachmann-frau-gesundheit-90-100-temporäre-anstellung-temporär-carepeople-ag-JV_IC4992689_KO0,61_KE62,75.html</t>
  </si>
  <si>
    <t>de.glassdoor.ch/job-listing/46d3ac2a__senior-project-leader-global-health-economics-outcomes-research-heor-hemophilia-gene-ther-JV_IC3298251_KO0,89.html</t>
  </si>
  <si>
    <t>de.glassdoor.ch/job-listing/ca0e6055__installationstechniker-mw-oerlikon-JV_IC3298376_KO0,25_KE26,34.html</t>
  </si>
  <si>
    <t>de.glassdoor.ch/job-listing/33878e9b__fachperson-gesundheit-für-temporäre-einsätze-im-raum-manpower-JV_IC3297851_KO0,52_KE53,61.html</t>
  </si>
  <si>
    <t>de.glassdoor.ch/job-listing/0514ffcf__architect-urban-design-and-architectural-visualization-esri-JV_IC3297851_KO0,54_KE55,59.html</t>
  </si>
  <si>
    <t>de.glassdoor.ch/job-listing/2c6f7c39__head-of-insights-analytics-solutions-takeda-pharmaceuticals-JV_IC3289246_KO0,36_KE37,59.html</t>
  </si>
  <si>
    <t>de.glassdoor.ch/job-listing/3028f6cf__naturwissenschaft-wissenschaftliche-mitarbeiterin-wissenschaftlicher-mitarbeiter-JV_KO0,80.html</t>
  </si>
  <si>
    <t>de.glassdoor.ch/job-listing/276c3c38__fachspezialist-projektleiter-biotechnik-wm-JV_IC3298251_KO0,42.html</t>
  </si>
  <si>
    <t>de.glassdoor.ch/job-listing/f856745a__back-end-web-developer-arcgis-urban-esri-JV_IC3297851_KO0,35_KE36,40.html</t>
  </si>
  <si>
    <t>de.glassdoor.ch/job-listing/722dd65d__global-lead-of-crop-protection-regulatory-process-information-excellence-syngenta-JV_IC3298251_KO0,72_KE73,81.html</t>
  </si>
  <si>
    <t>de.glassdoor.ch/job-listing/859cf16b__dipl-pflegefachfrau-mann-hf-fh-oder-fachfrau-mann-gesundheit-fest-carepeople-ag-JV_KO0,65_KE66,79.html</t>
  </si>
  <si>
    <t>de.glassdoor.ch/job-listing/23abd027__medical-information-lead-takeda-pharmaceuticals-JV_IC3289246_KO0,24_KE25,47.html</t>
  </si>
  <si>
    <t>de.glassdoor.ch/job-listing/19864055__software-engineer-JV_IC3297851_KO0,17.html</t>
  </si>
  <si>
    <t>de.glassdoor.ch/job-listing/6f5ae4df__deep-learning-engineer-phonak-JV_IC3298092_KO0,22_KE23,29.html</t>
  </si>
  <si>
    <t>de.glassdoor.ch/job-listing/44adbecd__fachfrau-fachmann-gesundheit-80-100-befristet-stadtspital-waid-und-triemli-zürich-JV_IC3297851_KO0,45_KE46,81.html</t>
  </si>
  <si>
    <t>de.glassdoor.ch/job-listing/cceef961__data-analyst-partnerre-JV_IC3297851_KO0,12_KE13,22.html</t>
  </si>
  <si>
    <t>de.glassdoor.ch/job-listing/8a263637__ab-sofort-befristet-fachfrau-fachmann-gesundheit-efz-80-100-5-monate-careerplus-ag-JV_IC4992689_KO0,68_KE69,82.html</t>
  </si>
  <si>
    <t>de.glassdoor.ch/job-listing/8d304f3e__senior-information-security-officer-swiss-re-JV_IC3297851_KO0,35_KE36,44.html</t>
  </si>
  <si>
    <t>de.glassdoor.ch/job-listing/69755b12__fachverantwortliche-r-digital-analytics-data-science-tpc-switzerland-ag-JV_IC3297851_KO0,52_KE53,71.html</t>
  </si>
  <si>
    <t>de.glassdoor.ch/job-listing/738d7ea2__hematology-franchise-leader-phc-oncology-and-hematology-roche-JV_IC3298251_KO0,55_KE56,61.html</t>
  </si>
  <si>
    <t>de.glassdoor.ch/job-listing/bd45f426__intern-information-services-digital-innovation-philip-morris-international-JV_IC3288742_KO0,46_KE47,74.html</t>
  </si>
  <si>
    <t>de.glassdoor.ch/job-listing/6b9c9fa0__it-intern-tracing-in-a-distributed-system-cisco-systems-JV_IC4856122_KO0,41_KE42,55.html</t>
  </si>
  <si>
    <t>de.glassdoor.ch/job-listing/c3b2d881__wissenschaftliche-r-mitarbeiter-in-doktorand-in-im-bereich-der-messung-und-modellierung-de-JV_KO0,90.html</t>
  </si>
  <si>
    <t>de.glassdoor.ch/job-listing/97c9730e__engagierte-r-kundenberaterin-kundenberater-in-zürich-oerlikon-80-100-marktgebiet-rhein-133759-credit-suisse-JV_KO0,93_KE94,107.html</t>
  </si>
  <si>
    <t>de.glassdoor.ch/job-listing/1a48b7a0__software-engineer-JV_KO0,17.html</t>
  </si>
  <si>
    <t>de.glassdoor.ch/job-listing/daf25366__rd-group-controller-firmenich-JV_IC3297178_KO0,19_KE20,29.html</t>
  </si>
  <si>
    <t>de.glassdoor.ch/job-listing/44883f2a__lead-solution-consultant-health-life-sciences-german-speaking-salesforce-JV_IC3297851_KO0,61_KE62,72.html</t>
  </si>
  <si>
    <t>de.glassdoor.ch/job-listing/5f25edd0__junior-quantitative-financial-analyst-ubs-JV_IC3297851_KO0,37_KE38,41.html</t>
  </si>
  <si>
    <t>de.glassdoor.ch/job-listing/d7aaf9f8__rd-process-safety-group-leader-firmenich-JV_IC3297162_KO0,30_KE31,40.html</t>
  </si>
  <si>
    <t>de.glassdoor.ch/job-listing/bc6a97a8__chief-data-officer-swiss-re-JV_IC3297982_KO0,18_KE19,27.html</t>
  </si>
  <si>
    <t>de.glassdoor.ch/job-listing/eabe67c1__junior-software-engineer-sma-und-partner-ag-JV_IC3297851_KO0,24_KE25,43.html</t>
  </si>
  <si>
    <t>de.glassdoor.ch/job-listing/5b0efebc__software-engineer-mfd-oerlikon-JV_IC3298376_KO0,21_KE22,30.html</t>
  </si>
  <si>
    <t>de.glassdoor.ch/job-listing/dd0d71d2__senior-digital-information-architect-mw-100-arcondis-JV_IC3298251_KO0,43_KE44,52.html</t>
  </si>
  <si>
    <t>de.glassdoor.ch/job-listing/ff1427ce__senior-information-security-manager-80-100-six-group-JV_KO0,42_KE43,52.html</t>
  </si>
  <si>
    <t>de.glassdoor.ch/job-listing/cf05c192__digital-risk-specialist-healthcare-life-sciences-JV_IC3297851_KO0,48.html</t>
  </si>
  <si>
    <t>de.glassdoor.ch/job-listing/02223eb5__global-master-data-manager-medela-JV_IC3289122_KO0,26_KE27,33.html</t>
  </si>
  <si>
    <t>de.glassdoor.ch/job-listing/2848c548__senior-associate-scientist-johnson-johnson-JV_IC3293981_KO0,26_KE27,42.html</t>
  </si>
  <si>
    <t>de.glassdoor.ch/job-listing/a5252478__design-engineer-business-line-hand-tools-mw-leister-ag-JV_KO0,43_KE44,54.html</t>
  </si>
  <si>
    <t>de.glassdoor.ch/job-listing/9b83a322__senior-consultant-sap-crm-55-addexpert-JV_IC3297851_KO0,28_KE29,38.html</t>
  </si>
  <si>
    <t>de.glassdoor.ch/job-listing/116af2cd__machine-learning-engineer-blp-digital-ag-JV_IC3297851_KO0,25_KE26,40.html</t>
  </si>
  <si>
    <t>de.glassdoor.ch/job-listing/e61e8246__simulation-product-engineer-arcgis-urban-esri-JV_IC3297851_KO0,40_KE41,45.html</t>
  </si>
  <si>
    <t>de.glassdoor.ch/job-listing/47968594__manager-it-architecture-mfd-oerlikon-JV_IC3297872_KO0,27_KE28,36.html</t>
  </si>
  <si>
    <t>de.glassdoor.ch/job-listing/4d19ad91__digital-transformation-project-leader-schneider-electric-JV_IC4855753_KO0,37_KE38,56.html</t>
  </si>
  <si>
    <t>de.glassdoor.ch/job-listing/6301dd44__software-engineer-3d-visualization-esri-JV_IC3297851_KO0,34_KE35,39.html</t>
  </si>
  <si>
    <t>de.glassdoor.ch/job-listing/6640d03d__senior-underwriter-marine-milan-or-argo-group-us-JV_IC3297851_KO0,34_KE35,48.html</t>
  </si>
  <si>
    <t>de.glassdoor.ch/job-listing/85784259__data-scientist-ef-education-first-JV_IC3297851_KO0,14_KE15,33.html</t>
  </si>
  <si>
    <t>de.glassdoor.ch/job-listing/b0786604__fachfrau-mann-gesundheit-efz-oder-med-praxisassistent-solothurner-spitäler-JV_IC3288055_KO0,53_KE54,74.html</t>
  </si>
  <si>
    <t>de.glassdoor.ch/job-listing/a31d26f2__senior-life-and-health-underwriter-benelux-switzerland-swiss-re-JV_IC3297851_KO0,54_KE55,63.html</t>
  </si>
  <si>
    <t>de.glassdoor.ch/job-listing/e0ec3e03__global-category-leader-information-systems-syngenta-JV_IC3298251_KO0,42_KE43,51.html</t>
  </si>
  <si>
    <t>de.glassdoor.ch/job-listing/59f25d53__wissenschaftliche-mitarbeiterin-wissenschaftlicher-mitarbeiter-pensum-60-100-avenergy-suisse-JV_IC3297851_KO0,76_KE77,92.html</t>
  </si>
  <si>
    <t>de.glassdoor.ch/job-listing/24962569__rd-process-safety-group-leader-firmenich-JV_IC3297162_KO0,30_KE31,40.html</t>
  </si>
  <si>
    <t>de.glassdoor.ch/job-listing/69ad7503__manager-it-architecture-mfd-oerlikon-JV_IC3297872_KO0,27_KE28,36.html</t>
  </si>
  <si>
    <t>de.glassdoor.ch/job-listing/d43589dd__machine-learning-engineer-igenius-JV_IC3288742_KO0,25_KE26,33.html</t>
  </si>
  <si>
    <t>de.glassdoor.ch/job-listing/3dc376ec__software-engineer-hartmann-international-JV_IC4992398_KO0,17_KE18,40.html</t>
  </si>
  <si>
    <t>de.glassdoor.ch/job-listing/2ed61b56__head-digital-acceleration-emea-bayer-JV_IC3298251_KO0,30_KE31,36.html</t>
  </si>
  <si>
    <t>de.glassdoor.ch/job-listing/dc18320d__digital-transformation-it-lead-for-consumer-health-rd-bayer-JV_IC3298251_KO0,53_KE54,59.html</t>
  </si>
  <si>
    <t>de.glassdoor.ch/job-listing/7356cc52__phd-position-in-gut-microbiota-research-microbial-evolutionary-genomics-JV_KO0,71.html</t>
  </si>
  <si>
    <t>de.glassdoor.ch/job-listing/8264af9e__lead-solution-application-architect-iptiq-emea-lh-swiss-re-JV_IC3297851_KO0,49_KE50,58.html</t>
  </si>
  <si>
    <t>de.glassdoor.ch/job-listing/7e062e69__senior-information-security-officer-swiss-re-JV_IC3297851_KO0,35_KE36,44.html</t>
  </si>
  <si>
    <t>de.glassdoor.ch/job-listing/67a9da59__rd-engineer-of-control-software-for-high-power-drives-fmd-JV_IC3298550_KO0,57.html</t>
  </si>
  <si>
    <t>de.glassdoor.ch/job-listing/9029567b__postdoctoral-bioinformatics-position-in-single-cell-genomics-JV_IC3298251_KO0,60.html</t>
  </si>
  <si>
    <t>de.glassdoor.ch/job-listing/db3fd6f8__paid-internship-in-information-technology-business-analysis-6-months-mf-procter-gamble-JV_IC3297162_KO0,71_KE72,86.html</t>
  </si>
  <si>
    <t>de.glassdoor.ch/job-listing/e39082c9__automatiker-in-efz-hamilton-JV_IC3298668_KO0,18_KE19,27.html</t>
  </si>
  <si>
    <t>de.glassdoor.ch/job-listing/a0b9ecb5__business-intelligence-specialist-mfd-80-100-oerlikon-JV_IC3297872_KO0,43_KE44,52.html</t>
  </si>
  <si>
    <t>de.glassdoor.ch/job-listing/4912097d__data-science-intern-google-JV_IC3297851_KO0,19_KE20,26.html</t>
  </si>
  <si>
    <t>de.glassdoor.ch/job-listing/e29c67db__fachverantwortliche-r-digital-analytics-data-science-tpc-switzerland-ag-JV_IC3297851_KO0,52_KE53,71.html</t>
  </si>
  <si>
    <t>de.glassdoor.ch/job-listing/854c619e__business-steering-specialist-lh-swiss-re-JV_IC3297851_KO0,31_KE32,40.html</t>
  </si>
  <si>
    <t>de.glassdoor.ch/job-listing/747dd506__junior-consultant-sap-vertriebsmanagement-mwd-convista-consulting-ag-JV_IC3297851_KO0,45_KE46,68.html</t>
  </si>
  <si>
    <t>de.glassdoor.ch/job-listing/ec661347__testing-and-laboratory-manager-abb-JV_IC3297851_KO0,30_KE31,34.html</t>
  </si>
  <si>
    <t>de.glassdoor.ch/job-listing/328167eb__data-scientist-google-maps-core-metrics-google-JV_IC3297851_KO0,39_KE40,46.html</t>
  </si>
  <si>
    <t>de.glassdoor.ch/job-listing/c52c1ae0__manager-security-testing-JV_KO0,24.html</t>
  </si>
  <si>
    <t>de.glassdoor.ch/job-listing/2206eabf__travel-health-assistance-coordinator-mw-allianz-partners-JV_IC3297859_KO0,39_KE40,56.html</t>
  </si>
  <si>
    <t>de.glassdoor.ch/job-listing/4c4d8f61__wissenschaftliche-mitarbeiterin-wissenschaftlicher-mitarbeiter-ehealth-suisse-JV_KO0,77.html</t>
  </si>
  <si>
    <t>de.glassdoor.ch/job-listing/5142cc8f__fachfrau-mann-gesundheit-efz-oder-med-praxisassistent-solothurner-spitäler-JV_IC3288055_KO0,53_KE54,74.html</t>
  </si>
  <si>
    <t>de.glassdoor.ch/job-listing/a24cff10__system-designer-entwickler-power-electronics-electric-vehicles-57-addexpert-JV_IC4992689_KO0,65_KE66,75.html</t>
  </si>
  <si>
    <t>de.glassdoor.ch/job-listing/7853ae65__wissenschaftliche-r-mitarbeiter-in-doktorand-in-im-bereich-der-messung-und-modellierung-de-JV_KO0,90.html</t>
  </si>
  <si>
    <t>de.glassdoor.ch/job-listing/ed055393__data-scientist-kudelski-sa-JV_IC4992123_KO0,14_KE15,26.html</t>
  </si>
  <si>
    <t>de.glassdoor.ch/job-listing/1282d804__software-engineer-mfd-oerlikon-JV_IC3298376_KO0,21_KE22,30.html</t>
  </si>
  <si>
    <t>de.glassdoor.ch/job-listing/79b39ca7__clinical-research-associate-inselspital-JV_IC4857192_KO0,27_KE28,39.html</t>
  </si>
  <si>
    <t>de.glassdoor.ch/job-listing/aca2828f__junior-software-engineer-sma-und-partner-ag-JV_IC3297851_KO0,24_KE25,43.html</t>
  </si>
  <si>
    <t>de.glassdoor.ch/job-listing/8dd30be6__professional-bpm-developer-wm-lgt-JV_KO0,29_KE30,33.html</t>
  </si>
  <si>
    <t>de.glassdoor.ch/job-listing/09438718__phd-project-on-clownfish-comparative-genomics-unil-JV_IC3288742_KO0,45_KE46,50.html</t>
  </si>
  <si>
    <t>de.glassdoor.ch/job-listing/c62b5a08__business-analyst-ecm-bpm-lösungen-the-brains-JV_IC3297851_KO0,33_KE34,44.html</t>
  </si>
  <si>
    <t>de.glassdoor.ch/job-listing/21872f97__rd-platform-and-technology-manager-fmd-abb-JV_IC3298550_KO0,38_KE39,42.html</t>
  </si>
  <si>
    <t>de.glassdoor.ch/job-listing/178351d1__global-lead-of-crop-protection-regulatory-process-information-excellence-syngenta-JV_IC3298251_KO0,72_KE73,81.html</t>
  </si>
  <si>
    <t>de.glassdoor.ch/job-listing/27869396__installationstechniker-mw-oerlikon-JV_IC3298376_KO0,25_KE26,34.html</t>
  </si>
  <si>
    <t>de.glassdoor.ch/job-listing/f0b4b1da__senior-project-manager-pharma-biotech-chemie-mit-schwerpunkt-investitionsprojekte-JV_IC3298251_KO0,81.html</t>
  </si>
  <si>
    <t>de.glassdoor.ch/job-listing/cb4b5205__wissenschaftlichen-mitarbeiter-management-of-artificial-intelligence-promotionsstelle-JV_KO0,85.html</t>
  </si>
  <si>
    <t>de.glassdoor.ch/job-listing/a91ecb78__business-engineer-it-requirements-engineer-mw-prostaff-JV_IC3297851_KO0,45_KE46,54.html</t>
  </si>
  <si>
    <t>de.glassdoor.ch/job-listing/0f268df0__fachverantwortliche-r-digital-analytics-data-science-80-100-schweizer-radio-und-fernsehen-JV_IC3297851_KO0,59_KE60,89.html</t>
  </si>
  <si>
    <t>de.glassdoor.ch/job-listing/e5eb4d8e__head-of-insights-analytics-solutions-takeda-pharmaceuticals-JV_IC3289246_KO0,36_KE37,59.html</t>
  </si>
  <si>
    <t>de.glassdoor.ch/job-listing/d20a68ff__java-softwareentwickler-wm-die-mobiliar-JV_IC4857192_KO0,26_KE27,39.html</t>
  </si>
  <si>
    <t>de.glassdoor.ch/job-listing/840ea061__lead-solution-consultant-health-life-sciences-german-speaking-salesforce-JV_IC3297851_KO0,61_KE62,72.html</t>
  </si>
  <si>
    <t>de.glassdoor.ch/job-listing/d747a268__senior-information-security-officer-swiss-re-JV_IC3297851_KO0,35_KE36,44.html</t>
  </si>
  <si>
    <t>de.glassdoor.ch/job-listing/d6a28d35__power-electronics-rd-senior-engineer-80-100-mfd-abb-JV_IC3298550_KO0,47_KE48,51.html</t>
  </si>
  <si>
    <t>de.glassdoor.ch/job-listing/308ab9ec__deep-learning-engineer-sonova-JV_IC3298092_KO0,22_KE23,29.html</t>
  </si>
  <si>
    <t>de.glassdoor.ch/job-listing/e18a47f5__intern-ux-design-pmo-business-analyst-philip-morris-international-JV_IC3288742_KO0,37_KE38,65.html</t>
  </si>
  <si>
    <t>de.glassdoor.ch/job-listing/dd71aa34__associate-life-sciences-mckinsey-company-JV_IC3297162_KO0,23_KE24,40.html</t>
  </si>
  <si>
    <t>de.glassdoor.ch/job-listing/a659ea63__software-engineer-3d-visualization-esri-JV_IC3297851_KO0,34_KE35,39.html</t>
  </si>
  <si>
    <t>de.glassdoor.ch/job-listing/ddffbdd5__fachangestellte-r-gesundheit-efz-für-neuro-und-muskuloskelettale-rehabilitation-80-100-manpower-JV_IC3297851_KO0,86_KE87,95.html</t>
  </si>
  <si>
    <t>de.glassdoor.ch/job-listing/3779b9e1__junior-consultant-project-management-mw-100-arcondis-JV_IC3298251_KO0,43_KE44,52.html</t>
  </si>
  <si>
    <t>de.glassdoor.ch/job-listing/0c21e39d__account-manager-life-science-pebex-ag-JV_IC3297851_KO0,28_KE29,37.html</t>
  </si>
  <si>
    <t>de.glassdoor.ch/job-listing/af9526f7__manager-it-architecture-mfd-oerlikon-JV_IC3297872_KO0,27_KE28,36.html</t>
  </si>
  <si>
    <t>de.glassdoor.ch/job-listing/d9d09355__praktikant-elektrotechnik-mw-abb-JV_IC3297851_KO0,28_KE29,32.html</t>
  </si>
  <si>
    <t>de.glassdoor.ch/job-listing/c9a37a73__fachfrau-fachmann-gesundheit-für-epileptologie-langzeit-60-klinik-bethesda-JV_IC4992575_KO0,58_KE59,74.html</t>
  </si>
  <si>
    <t>de.glassdoor.ch/job-listing/dd40d459__business-intelligence-specialist-mfd-80-100-oerlikon-JV_IC3297872_KO0,43_KE44,52.html</t>
  </si>
  <si>
    <t>de.glassdoor.ch/job-listing/96778bad__regional-sales-director-charlotte-nc-purchasing-power-JV_IC3287991_KO0,36_KE37,53.html</t>
  </si>
  <si>
    <t>de.glassdoor.ch/job-listing/c0061298__senior-scientist-in-genetics-genomics-oncology-biomarker-focus-JV_IC3298251_KO0,62.html</t>
  </si>
  <si>
    <t>de.glassdoor.ch/job-listing/44b050b9__account-executive-life-science-pegasystems-JV_KO0,30_KE31,42.html</t>
  </si>
  <si>
    <t>de.glassdoor.ch/job-listing/a7b88c42__business-intelligence-specialist-mfd-80-100-oerlikon-JV_IC3297872_KO0,43_KE44,52.html</t>
  </si>
  <si>
    <t>de.glassdoor.ch/job-listing/d35adce6__wissenschaftliche-r-mitarbeiter-in-doktorand-in-im-bereich-der-messung-und-modellierung-de-JV_KO0,90.html</t>
  </si>
  <si>
    <t>de.glassdoor.ch/job-listing/a9b41678__simulation-engineer-deep-learning-nvidia-JV_IC3297851_KO0,33_KE34,40.html</t>
  </si>
  <si>
    <t>de.glassdoor.ch/job-listing/13f31163__software-engineer-web-gis-api-esri-JV_IC3297851_KO0,29_KE30,34.html</t>
  </si>
  <si>
    <t>de.glassdoor.ch/job-listing/5d3c518d__fachfrau-mann-gesundheit-betreuung-für-diverse-temporäre-einsätze-temporär-carepeople-ag-JV_IC4857192_KO0,74_KE75,88.html</t>
  </si>
  <si>
    <t>de.glassdoor.ch/job-listing/141b5793__wissenschaftlichen-mitarbeiter-hta-amnog-mwd-healthecon-ag-JV_IC3298251_KO0,44_KE45,58.html</t>
  </si>
  <si>
    <t>de.glassdoor.ch/job-listing/132d3466__technical-artist-xr-game-engines-architectural-visualization-esri-JV_IC3297851_KO0,60_KE61,65.html</t>
  </si>
  <si>
    <t>de.glassdoor.ch/job-listing/080069d7__data-scientist-glocomms-JV_IC3289246_KO0,14_KE15,23.html</t>
  </si>
  <si>
    <t>de.glassdoor.ch/job-listing/81de718a__wissenschaftliche-mitarbeiterin-wissenschaftlicher-mitarbeiter-it-naz-JV_KO0,69.html</t>
  </si>
  <si>
    <t>de.glassdoor.ch/job-listing/1c3a63b6__developer-für-bpm-und-workflow-lösungen-festanstellung-JV_IC3297851_KO0,39_KE40,54.html</t>
  </si>
  <si>
    <t>de.glassdoor.ch/job-listing/b4ea1fd8__simulation-product-engineer-arcgis-urban-esri-JV_IC3297851_KO0,40_KE41,45.html</t>
  </si>
  <si>
    <t>de.glassdoor.ch/job-listing/6eb4b4d5__fachfrau-mann-gesundheit-efz-langzeitpflege-50-60-manpower-JV_IC3297851_KO0,49_KE50,58.html</t>
  </si>
  <si>
    <t>de.glassdoor.ch/job-listing/45b071bd__senior-life-and-health-underwriter-benelux-swiss-re-JV_IC3297851_KO0,42_KE43,51.html</t>
  </si>
  <si>
    <t>de.glassdoor.ch/job-listing/d38f6c2e__phd-project-on-clownfish-comparative-genomics-unil-JV_IC3288742_KO0,45_KE46,50.html</t>
  </si>
  <si>
    <t>de.glassdoor.ch/job-listing/88b8d89f__postdoctoral-bioinformatics-position-in-single-cell-genomics-JV_IC3298251_KO0,60.html</t>
  </si>
  <si>
    <t>de.glassdoor.ch/job-listing/b4b8fbbe__junior-consultant-project-management-mw-100-arcondis-JV_IC3298251_KO0,43_KE44,52.html</t>
  </si>
  <si>
    <t>de.glassdoor.ch/job-listing/81940e48__global-it-system-integration-manager-medela-JV_KO0,36_KE37,43.html</t>
  </si>
  <si>
    <t>de.glassdoor.ch/job-listing/073b7fd4__data-scientist-open-web-technology-JV_IC3297851_KO0,14_KE15,34.html</t>
  </si>
  <si>
    <t>de.glassdoor.ch/job-listing/400e2b8b__ck-294-senior-business-analyst-in-digital-health-kaiseraugst-switzerland-caisma-kmit-JV_IC3298272_KO0,72_KE73,84.html</t>
  </si>
  <si>
    <t>de.glassdoor.ch/job-listing/7a097d9b__digital-biomarker-data-analysis-expert-multiple-sclerosis-JV_IC3298251_KO0,57.html</t>
  </si>
  <si>
    <t>de.glassdoor.ch/job-listing/d1ad2917__fachfrau-fachmann-gesundheit-50-100-careerplus-JV_IC3297021_KO0,35_KE36,46.html</t>
  </si>
  <si>
    <t>de.glassdoor.ch/job-listing/11f2770f__postdoctoral-bioinformatics-position-in-single-cell-genomics-universität-basel-JV_IC3298251_KO0,60_KE61,78.html</t>
  </si>
  <si>
    <t>de.glassdoor.ch/job-listing/be849888__intern-information-services-digital-innovation-philip-morris-international-JV_IC3288742_KO0,46_KE47,74.html</t>
  </si>
  <si>
    <t>de.glassdoor.ch/job-listing/3150a4ef__digital-transformation-it-lead-for-consumer-health-rd-bayer-JV_IC3298251_KO0,53_KE54,59.html</t>
  </si>
  <si>
    <t>de.glassdoor.ch/job-listing/76548499__manufacturing-scientist-wmd-JV_KO0,27.html</t>
  </si>
  <si>
    <t>de.glassdoor.ch/job-listing/51c60c68__wissenschaftliche-mitarbeiterin-wissenschaftlicher-mitarbeiter-digitale-energiesysteme-80-100-JV_KO0,93.html</t>
  </si>
  <si>
    <t>de.glassdoor.ch/job-listing/9b9027b6__graduate-digital-business-analyst-swiss-re-JV_IC3297982_KO0,33_KE34,42.html</t>
  </si>
  <si>
    <t>de.glassdoor.ch/job-listing/efa45940__information-security-officer-six-group-JV_IC3297851_KO0,28_KE29,38.html</t>
  </si>
  <si>
    <t>de.glassdoor.ch/job-listing/7da5969d__intern-information-services-digital-innovation-philip-morris-international-JV_IC3288742_KO0,46_KE47,74.html</t>
  </si>
  <si>
    <t>de.glassdoor.ch/job-listing/3bfea73a__sprachbegabte-r-berater-in-online-banking-support-60-100-122056-credit-suisse-JV_KO0,63_KE64,77.html</t>
  </si>
  <si>
    <t>de.glassdoor.ch/job-listing/a35260f1__data-scientist-JV_IC3297851_KO0,14.html</t>
  </si>
  <si>
    <t>de.glassdoor.ch/job-listing/338000e1__data-scientist-swissborg-JV_IC3288742_KO0,14_KE15,24.html</t>
  </si>
  <si>
    <t>de.glassdoor.ch/job-listing/c210a152__research-scientist-deep-learning-gka-pc-JV_IC3291054_KO0,32_KE33,39.html</t>
  </si>
  <si>
    <t>de.glassdoor.ch/job-listing/93797b11__senior-software-developer-industry-40-provisur-technologies-JV_IC3295684_KO0,37_KE38,59.html</t>
  </si>
  <si>
    <t>de.glassdoor.ch/job-listing/2ddcab28__senior-product-manager-health-phonak-JV_IC3298092_KO0,29_KE30,36.html</t>
  </si>
  <si>
    <t>de.glassdoor.ch/job-listing/1e68aeba__machine-learning-engineer-squirro-JV_IC3297851_KO0,25_KE26,33.html</t>
  </si>
  <si>
    <t>de.glassdoor.ch/job-listing/9ef50331__principal-solution-engineer-salesforce-JV_IC3297851_KO0,27_KE28,38.html</t>
  </si>
  <si>
    <t>de.glassdoor.ch/job-listing/66869b3b__casualty-rd-quant-developer-support-temporary-50-swiss-re-JV_IC3297851_KO0,48_KE49,57.html</t>
  </si>
  <si>
    <t>de.glassdoor.ch/job-listing/ae271c5f__wissenschaftliche-mitarbeiterin-wissenschaftlicher-mitarbeiter-ehealth-suisse-JV_KO0,77.html</t>
  </si>
  <si>
    <t>de.glassdoor.ch/job-listing/a4c1bf1a__global-data-analyst-medela-JV_IC3289122_KO0,19_KE20,26.html</t>
  </si>
  <si>
    <t>de.glassdoor.ch/job-listing/6ba6e005__power-electronics-rd-senior-engineer-80-100-mfd-abb-JV_IC3298550_KO0,47_KE48,51.html</t>
  </si>
  <si>
    <t>de.glassdoor.ch/job-listing/cd998744__health-and-safety-manager-all-in-one-personal-JV_KO0,25_KE26,45.html</t>
  </si>
  <si>
    <t>de.glassdoor.ch/job-listing/12e887aa__stage-2019-deep-learning-appliqué-au-tracking-visuel-dans-un-flux-vidéo-rdhf-parrot-JV_IC4992124_KO0,76_KE77,83.html</t>
  </si>
  <si>
    <t>de.glassdoor.ch/job-listing/a8afe23e__geomatiker-gruppenleiter-gesucht-100-mw-universal-job-JV_IC3298454_KO0,39_KE40,53.html</t>
  </si>
  <si>
    <t>de.glassdoor.ch/job-listing/712249f4__digital-pathology-advanced-analytics-project-leader-JV_KO0,51.html</t>
  </si>
  <si>
    <t>de.glassdoor.ch/job-listing/190d4851__principal-development-engineer-rd-bimos-chips-mf-80-100-abb-JV_IC3298448_KO0,55_KE56,59.html</t>
  </si>
  <si>
    <t>de.glassdoor.ch/job-listing/46f18037__management-information-controlling-at-language-translation-services-141264-credit-suisse-JV_KO0,74_KE75,88.html</t>
  </si>
  <si>
    <t>de.glassdoor.ch/job-listing/80eef2d7__wissenschaftliche-mitarbeiterin-wissenschaftlicher-mitarbeiter-veterinärmedizin-JV_IC4857192_KO0,79.html</t>
  </si>
  <si>
    <t>de.glassdoor.ch/job-listing/21e838ca__head-of-post-market-surveillance-and-complaint-handling-medela-JV_IC3289122_KO0,55_KE56,62.html</t>
  </si>
  <si>
    <t>de.glassdoor.ch/job-listing/7e4def56__software-engineer-boston-consulting-group-JV_IC3297851_KO0,17_KE18,41.html</t>
  </si>
  <si>
    <t>de.glassdoor.ch/job-listing/f90a9b52__software-engineer-mfd-oerlikon-JV_IC3298376_KO0,21_KE22,30.html</t>
  </si>
  <si>
    <t>de.glassdoor.ch/job-listing/0d42033c__group-head-consumer-health-labeling-bayer-JV_IC3298251_KO0,35_KE36,41.html</t>
  </si>
  <si>
    <t>de.glassdoor.ch/job-listing/321fc0a8__esolutions-business-development-manager-JV_KO0,39.html</t>
  </si>
  <si>
    <t>de.glassdoor.ch/job-listing/9e84b1fc__per-diem-registered-nurse-guthrie-home-health-ny-guthrie-healthcare-JV_IC4992227_KO0,48_KE49,67.html</t>
  </si>
  <si>
    <t>de.glassdoor.ch/job-listing/b25dea66__intern-information-management-transformation-global-communication-hilti-group-JV_IC3295819_KO0,65_KE66,77.html</t>
  </si>
  <si>
    <t>de.glassdoor.ch/job-listing/485e3845__manager-consulting-insurance-56-addexpert-JV_IC3297851_KO0,31_KE32,41.html</t>
  </si>
  <si>
    <t>de.glassdoor.ch/job-listing/c8d389d9__managing-business-consultant-insurance-56-addexpert-JV_IC3297851_KO0,41_KE42,51.html</t>
  </si>
  <si>
    <t>de.glassdoor.ch/job-listing/ccb4a17e__development-fundraising-advisory-board-member-harvard-innovation-lab-vip-incubated-mental-health-non-profit-ignite-mental-health-JV_IC3297162_KO0,107_KE108,128.html</t>
  </si>
  <si>
    <t>de.glassdoor.ch/job-listing/74b51995__data-science-digital-pathology-data-sourcing-integration-scientist-roche-JV_IC3298251_KO0,66_KE67,72.html</t>
  </si>
  <si>
    <t>de.glassdoor.ch/job-listing/e15608ce__geschäftsstellenleiter-mwx-schweiz-infoteam-software-ag-JV_IC3289122_KO0,34_KE35,55.html</t>
  </si>
  <si>
    <t>de.glassdoor.ch/job-listing/ef421739__deep-learning-science-intern-genedata-screener-genedata-JV_IC3298251_KO0,46_KE47,55.html</t>
  </si>
  <si>
    <t>de.glassdoor.ch/job-listing/c1cdcb68__postdoc-senior-researcher-with-strong-quantitative-skills-for-health-economics-and-healthcare-JV_KO0,93.html</t>
  </si>
  <si>
    <t>de.glassdoor.ch/job-listing/ea6cd750__real-world-data-collaborations-scientist-sr-scientist-personalized-healthcare-phc-roche-JV_IC3298251_KO0,81_KE82,87.html</t>
  </si>
  <si>
    <t>de.glassdoor.ch/job-listing/1c08541b__software-engineer-3d-visualization-esri-JV_IC3297851_KO0,34_KE35,39.html</t>
  </si>
  <si>
    <t>de.glassdoor.ch/job-listing/33d44b44__scientist-genetics-genomics-JV_IC3298251_KO0,27.html</t>
  </si>
  <si>
    <t>de.glassdoor.ch/job-listing/0fa5451f__assistant-professor-tenure-track-in-digital-bioinorganic-chemistry-faculty-of-science-JV_IC3297851_KO0,66_KE67,85.html</t>
  </si>
  <si>
    <t>de.glassdoor.ch/job-listing/466b6f7b__chemikant-produktion-api-vorstufen-wm-bachem-JV_IC3296455_KO0,37_KE38,44.html</t>
  </si>
  <si>
    <t>de.glassdoor.ch/job-listing/8b5fba26__digital-risk-specialist-healthcare-life-sciences-JV_IC3297851_KO0,48.html</t>
  </si>
  <si>
    <t>de.glassdoor.ch/job-listing/c60fb268__bauingenieur-geotechnik-tu-th-fh-universal-job-JV_IC3297021_KO0,32_KE33,46.html</t>
  </si>
  <si>
    <t>de.glassdoor.ch/job-listing/1088e6aa__deep-learning-engineer-darwin-recruitment-JV_IC3297851_KO0,22_KE23,41.html</t>
  </si>
  <si>
    <t>de.glassdoor.ch/job-listing/6f9b2f33__senior-scientist-in-genetics-genomics-oncology-technology-focus-roche-JV_IC3298251_KO0,63_KE64,69.html</t>
  </si>
  <si>
    <t>de.glassdoor.ch/job-listing/e28f8a26__architect-urban-design-and-architectural-visualization-esri-JV_IC3297851_KO0,54_KE55,59.html</t>
  </si>
  <si>
    <t>de.glassdoor.ch/job-listing/e01e6ae9__software-engineer-3d-visualization-esri-JV_IC3297851_KO0,34_KE35,39.html</t>
  </si>
  <si>
    <t>de.glassdoor.ch/job-listing/3364a147__fachperson-betreuung-oder-gesundheit-50-mw-wagerenhof-JV_IC3298244_KO0,42_KE43,53.html</t>
  </si>
  <si>
    <t>de.glassdoor.ch/job-listing/338abaa6__scientist-genetics-genomics-hobson-prior-JV_IC3298251_KO0,27_KE28,40.html</t>
  </si>
  <si>
    <t>de.glassdoor.ch/job-listing/47b7ad68__business-development-dir-ii-covance-JV_IC3297162_KO0,27_KE28,35.html</t>
  </si>
  <si>
    <t>de.glassdoor.ch/job-listing/ddb24be4__digital-biomarker-technical-project-manager-multiple-sclerosis-JV_IC3298251_KO0,62.html</t>
  </si>
  <si>
    <t>de.glassdoor.ch/job-listing/308c9ae5__global-category-leader-information-systems-syngenta-JV_IC3298251_KO0,42_KE43,51.html</t>
  </si>
  <si>
    <t>de.glassdoor.ch/job-listing/9dd37dab__software-engineer-mfd-oerlikon-JV_IC3298376_KO0,21_KE22,30.html</t>
  </si>
  <si>
    <t>de.glassdoor.ch/job-listing/4f4f2f4b__management-information-controlling-at-language-translation-services-141264-credit-suisse-JV_KO0,74_KE75,88.html</t>
  </si>
  <si>
    <t>de.glassdoor.ch/job-listing/a55cd119__sprachbegabte-r-berater-in-online-banking-support-60-100-122056-credit-suisse-JV_KO0,63_KE64,77.html</t>
  </si>
  <si>
    <t>de.glassdoor.ch/job-listing/0f06960e__clinical-research-associate-insel-gruppe-JV_IC4857192_KO0,27_KE28,40.html</t>
  </si>
  <si>
    <t>de.glassdoor.ch/job-listing/341a06ce__consultant-or-sr-consultant-life-sciences-commercial-strategy-kpmg-ag-JV_IC3297851_KO0,61_KE62,69.html</t>
  </si>
  <si>
    <t>de.glassdoor.ch/job-listing/30311213__simulation-product-engineer-arcgis-urban-esri-JV_IC3297851_KO0,40_KE41,45.html</t>
  </si>
  <si>
    <t>de.glassdoor.ch/job-listing/09e0783e__digital-innovation-and-transformation-lead-JV_KO0,42.html</t>
  </si>
  <si>
    <t>de.glassdoor.ch/job-listing/04223eeb__fachfrau-fachmann-gesundheit-80-100-befristet-stadtspital-waid-und-triemli-zürich-JV_IC3297851_KO0,45_KE46,81.html</t>
  </si>
  <si>
    <t>de.glassdoor.ch/job-listing/c7b7c3b8__rd-group-controller-firmenich-JV_IC3297178_KO0,19_KE20,29.html</t>
  </si>
  <si>
    <t>de.glassdoor.ch/job-listing/b86d6f6e__ab-sofort-befristet-fachfrau-fachmann-gesundheit-efz-80-100-careerplus-JV_IC4992689_KO0,59_KE60,70.html</t>
  </si>
  <si>
    <t>de.glassdoor.ch/job-listing/3548f608__digital-risk-specialist-healthcare-life-sciences-JV_IC3297851_KO0,48.html</t>
  </si>
  <si>
    <t>de.glassdoor.ch/job-listing/de7d6e88__project-manager-rd-johnson-johnson-JV_IC3288278_KO0,18_KE19,34.html</t>
  </si>
  <si>
    <t>de.glassdoor.ch/job-listing/6de79c31__wissenschaftliche-mitarbeiterin-wissenschaftlicher-mitarbeiter-veterinärmedizin-JV_IC4857192_KO0,79.html</t>
  </si>
  <si>
    <t>de.glassdoor.ch/job-listing/ae0d9aca__pflegefachfrau-pflegefachmann-oder-fachfrau-gesundheit-fachmann-gesundheit-60-100-careerplus-careerplus-JV_KO0,92_KE93,103.html</t>
  </si>
  <si>
    <t>de.glassdoor.ch/job-listing/ad84690b__manager-it-architecture-mfd-oerlikon-JV_IC3297872_KO0,27_KE28,36.html</t>
  </si>
  <si>
    <t>de.glassdoor.ch/job-listing/8f05761f__senior-underwriter-marine-milan-or-argo-group-us-JV_IC3297851_KO0,34_KE35,48.html</t>
  </si>
  <si>
    <t>de.glassdoor.ch/job-listing/16b7e9e6__rd-group-controller-firmenich-JV_IC3297178_KO0,19_KE20,29.html</t>
  </si>
  <si>
    <t>de.glassdoor.ch/job-listing/1d80a0f8__bauingenieur-geotechnik-tu-th-fh-universal-job-JV_IC3297021_KO0,32_KE33,46.html</t>
  </si>
  <si>
    <t>de.glassdoor.ch/job-listing/ea3866a6__aem-cloud-site-reliability-engineer-sre-adobe-JV_IC3298251_KO0,39_KE40,45.html</t>
  </si>
  <si>
    <t>de.glassdoor.ch/job-listing/48ce33a4__manager-it-architecture-mfd-oerlikon-JV_IC3297872_KO0,27_KE28,36.html</t>
  </si>
  <si>
    <t>de.glassdoor.ch/job-listing/ce2830ea__global-it-system-integration-manager-medela-JV_KO0,36_KE37,43.html</t>
  </si>
  <si>
    <t>de.glassdoor.ch/job-listing/181de8db__digital-data-science-project-manager-JV_KO0,36.html</t>
  </si>
  <si>
    <t>de.glassdoor.ch/job-listing/57d3b300__managing-business-consultant-insurance-56-addexpert-JV_IC3297851_KO0,41_KE42,51.html</t>
  </si>
  <si>
    <t>de.glassdoor.ch/job-listing/fdda4805__quantitative-consultant-in-risk-management-financial-services-emeia-fso-ey-JV_IC3297851_KO0,71_KE72,74.html</t>
  </si>
  <si>
    <t>de.glassdoor.ch/job-listing/e983df5e__simulation-product-engineer-arcgis-urban-esri-JV_IC3297851_KO0,40_KE41,45.html</t>
  </si>
  <si>
    <t>de.glassdoor.ch/job-listing/fee14618__project-manager-rd-johnson-johnson-JV_IC3288278_KO0,18_KE19,34.html</t>
  </si>
  <si>
    <t>de.glassdoor.ch/job-listing/676f9e6f__fachverantwortliche-r-und-spezialisten-innen-anlage-technik-und-steuerung-postlogistics-post-ch-ag-JV_IC4856171_KO0,87_KE88,98.html</t>
  </si>
  <si>
    <t>de.glassdoor.ch/job-listing/856bcb8d__hematology-franchise-leader-phc-oncology-and-hematology-roche-JV_IC3298251_KO0,55_KE56,61.html</t>
  </si>
  <si>
    <t>de.glassdoor.ch/job-listing/459cf11a__software-engineer-boston-consulting-group-JV_IC3297851_KO0,17_KE18,41.html</t>
  </si>
  <si>
    <t>de.glassdoor.ch/job-listing/ad280d80__position-rd-software-sap-support-engineer-medical-systems-80-100-mf-JV_IC3297850_KO0,67.html</t>
  </si>
  <si>
    <t>de.glassdoor.ch/job-listing/a3eaf812__sprachbegabte-r-berater-in-online-banking-support-80-100-122056-credit-suisse-JV_KO0,63_KE64,77.html</t>
  </si>
  <si>
    <t>de.glassdoor.ch/job-listing/511602c7__lead-ai-engineer-all-genders-machine-learning-deep-learning-natural-language-processing-accenture-JV_IC3297851_KO0,87_KE88,97.html</t>
  </si>
  <si>
    <t>de.glassdoor.ch/job-listing/4ff512cc__doktorandin-oder-doktorand-arbeitsschwerpunkt-modellierung-des-graswachstums-bfh-JV_IC4857192_KO0,76_KE77,80.html</t>
  </si>
  <si>
    <t>de.glassdoor.ch/job-listing/f7dbce64__business-development-dir-ii-covance-JV_IC3297162_KO0,27_KE28,35.html</t>
  </si>
  <si>
    <t>de.glassdoor.ch/job-listing/6e63688b__ab-sofort-befristet-fachfrau-fachmann-gesundheit-efz-80-100-5-monate-careerplus-ag-JV_IC4992689_KO0,68_KE69,82.html</t>
  </si>
  <si>
    <t>de.glassdoor.ch/job-listing/4ac7fe55__senior-information-security-manager-80-100-six-group-JV_KO0,42_KE43,52.html</t>
  </si>
  <si>
    <t>de.glassdoor.ch/job-listing/ba3bd593__head-of-platform-engineering-for-iptiq-emea-pc-swiss-re-JV_IC3297851_KO0,46_KE47,55.html</t>
  </si>
  <si>
    <t>de.glassdoor.ch/job-listing/f08af7b8__power-electronics-rd-senior-engineer-80-100-mfd-abb-JV_IC3298550_KO0,47_KE48,51.html</t>
  </si>
  <si>
    <t>de.glassdoor.ch/job-listing/f492a750__rd-development-engineer-mechanical-design-mfd-abb-JV_IC3298550_KO0,45_KE46,49.html</t>
  </si>
  <si>
    <t>de.glassdoor.ch/job-listing/1b7cbfee__it-solution-architect-80-100-140439-credit-suisse-JV_KO0,35_KE36,49.html</t>
  </si>
  <si>
    <t>de.glassdoor.ch/job-listing/9577399f__health-and-safety-manager-all-in-one-personal-JV_KO0,25_KE26,45.html</t>
  </si>
  <si>
    <t>de.glassdoor.ch/job-listing/a4f571b2__junior-consultant-sap-vertriebsmanagement-mwd-convista-consulting-ag-JV_IC3297851_KO0,45_KE46,68.html</t>
  </si>
  <si>
    <t>de.glassdoor.ch/job-listing/bb69c935__installationstechniker-mw-oerlikon-JV_IC3298376_KO0,25_KE26,34.html</t>
  </si>
  <si>
    <t>de.glassdoor.ch/job-listing/0e9aa2b5__simulation-product-engineer-arcgis-urban-esri-JV_IC3297851_KO0,40_KE41,45.html</t>
  </si>
  <si>
    <t>de.glassdoor.ch/job-listing/dfe8faa1__backend-software-engineer-for-iptiq-emea-pc-swiss-re-JV_IC3297851_KO0,43_KE44,52.html</t>
  </si>
  <si>
    <t>de.glassdoor.ch/job-listing/3c095f1e__technische-r-bearbeiter-in-feuerwehrlagepläne-80-100-siemens-JV_IC3296053_KO0,52_KE53,60.html</t>
  </si>
  <si>
    <t>de.glassdoor.ch/job-listing/da34fab1__rd-platform-and-technology-manager-fmd-abb-JV_IC3298550_KO0,38_KE39,42.html</t>
  </si>
  <si>
    <t>de.glassdoor.ch/job-listing/1c809815__deep-learning-engineer-csem-sa-JV_IC3293860_KO0,22_KE23,30.html</t>
  </si>
  <si>
    <t>de.glassdoor.ch/job-listing/36149ab8__senior-red-team-tester-swiss-re-JV_IC3297851_KO0,22_KE23,31.html</t>
  </si>
  <si>
    <t>de.glassdoor.ch/job-listing/277a392a__data-scientist-informatiker-mathematiker-physiker-wmd-JV_KO0,53.html</t>
  </si>
  <si>
    <t>de.glassdoor.ch/job-listing/ca4d2555__chemikant-in-der-produktion-mw-carbogen-amcis-JV_IC3296455_KO0,30_KE31,45.html</t>
  </si>
  <si>
    <t>de.glassdoor.ch/job-listing/ef1d4c34__software-engineer-swisscom-schweiz-ag-JV_IC4857192_KO0,17_KE18,37.html</t>
  </si>
  <si>
    <t>de.glassdoor.ch/job-listing/9fd8af27__professional-bpm-developer-wm-lgt-JV_KO0,29_KE30,33.html</t>
  </si>
  <si>
    <t>de.glassdoor.ch/job-listing/027cc417__produktionsspezialist-chemikant-mw-im-bereich-early-stage-supply-befristet-für-2-jahre-roche-JV_IC3298251_KO0,86_KE87,92.html</t>
  </si>
  <si>
    <t>de.glassdoor.ch/job-listing/8cbae1a0__fachfrau-fachmann-gesundheit-für-epileptologie-langzeit-60-klinik-bethesda-JV_IC4992575_KO0,58_KE59,74.html</t>
  </si>
  <si>
    <t>de.glassdoor.ch/job-listing/802738e8__chemikant-in-der-produktion-mw-carbogen-amcis-JV_IC3296455_KO0,30_KE31,45.html</t>
  </si>
  <si>
    <t>de.glassdoor.ch/job-listing/be6ea667__digital-biomarker-endpoint-scientist-JV_IC3298251_KO0,36.html</t>
  </si>
  <si>
    <t>de.glassdoor.ch/job-listing/d9bba834__lung-cancer-franchise-leader-phc-oncology-and-hematology-roche-JV_IC3298251_KO0,56_KE57,62.html</t>
  </si>
  <si>
    <t>de.glassdoor.ch/job-listing/20461025__data-scientist-JV_IC3297851_KO0,14.html</t>
  </si>
  <si>
    <t>de.glassdoor.ch/job-listing/a19f6512__fachfrau-mann-gesundheit-efz-langzeitpflege-50-60-manpower-JV_IC3297851_KO0,49_KE50,58.html</t>
  </si>
  <si>
    <t>de.glassdoor.ch/job-listing/d2f6ee2e__chemikant-chemie-und-pharmatechnologe-dipl-chemietechnologe-hfp-mw-kernkraftwerk-leibstadt-JV_IC3298386_KO0,66_KE67,90.html</t>
  </si>
  <si>
    <t>de.glassdoor.ch/job-listing/3652685d__fachverantwortliche-r-digital-analytics-data-science-80-100-schweizer-radio-und-fernsehen-JV_IC3297851_KO0,59_KE60,89.html</t>
  </si>
  <si>
    <t>de.glassdoor.ch/job-listing/1a7360b4__research-scientist-deep-learning-gka-pc-JV_IC3291054_KO0,32_KE33,39.html</t>
  </si>
  <si>
    <t>de.glassdoor.ch/job-listing/af2fe05b__fachfrauen-männer-gesundheit-oder-dipl-pflegefachpersonen-20-40-kzu-kompetenzzentrum-pflege-und-gesundheit-JV_IC3298250_KO0,63_KE64,106.html</t>
  </si>
  <si>
    <t>de.glassdoor.ch/job-listing/1b89366d__technical-artist-xr-game-engines-architectural-visualization-esri-JV_IC3297851_KO0,60_KE61,65.html</t>
  </si>
  <si>
    <t>de.glassdoor.ch/job-listing/a6d7ccd9__data-scientist-JV_KO0,14.html</t>
  </si>
  <si>
    <t>de.glassdoor.ch/job-listing/faaf4acb__software-engineer-web-gis-api-esri-JV_IC3297851_KO0,29_KE30,34.html</t>
  </si>
  <si>
    <t>de.glassdoor.ch/job-listing/0713b9a0__lead-software-engineer-iptiq-emea-lh-swiss-re-JV_IC3297851_KO0,36_KE37,45.html</t>
  </si>
  <si>
    <t>de.glassdoor.ch/job-listing/ef95acee__digital-innovation-and-transformation-lead-JV_KO0,42.html</t>
  </si>
  <si>
    <t>de.glassdoor.ch/job-listing/52896957__global-category-leader-information-systems-syngenta-JV_IC3298251_KO0,42_KE43,51.html</t>
  </si>
  <si>
    <t>de.glassdoor.ch/job-listing/69b67bda__backend-software-engineer-for-iptiq-emea-pc-swiss-re-JV_IC3297851_KO0,43_KE44,52.html</t>
  </si>
  <si>
    <t>de.glassdoor.ch/job-listing/e1e77ed0__wissenschaftlicher-mitarbeiter-für-lc-ms-proteinanalytik-mw-randstad-schweiz-ag-JV_IC3298272_KO0,59_KE60,79.html</t>
  </si>
  <si>
    <t>de.glassdoor.ch/job-listing/b458796f__software-engineer-JV_IC3297850_KO0,17.html</t>
  </si>
  <si>
    <t>de.glassdoor.ch/job-listing/36a9c924__deep-learning-engineer-darwin-recruitment-JV_IC3297851_KO0,22_KE23,41.html</t>
  </si>
  <si>
    <t>de.glassdoor.ch/job-listing/22417bc3__senior-information-security-officer-swiss-re-JV_IC3297851_KO0,35_KE36,44.html</t>
  </si>
  <si>
    <t>de.glassdoor.ch/job-listing/f4b53ca4__technical-artist-xr-game-engines-architectural-visualization-esri-JV_IC3297851_KO0,60_KE61,65.html</t>
  </si>
  <si>
    <t>de.glassdoor.ch/job-listing/6c00a31d__sales-executive-metricstream-JV_KO0,15_KE16,28.html</t>
  </si>
  <si>
    <t>de.glassdoor.ch/job-listing/34985aeb__quality-assurance-manager-medela-JV_IC3289122_KO0,25_KE26,32.html</t>
  </si>
  <si>
    <t>de.glassdoor.ch/job-listing/ad6d30e1__risk-manager-capital-planning-stresstesting-wm-JV_IC4857192_KO0,46.html</t>
  </si>
  <si>
    <t>de.glassdoor.ch/job-listing/78715809__manager-security-testing-JV_KO0,24.html</t>
  </si>
  <si>
    <t>de.glassdoor.ch/job-listing/6500eb6f__technische-r-bearbeiter-in-feuerwehrlagepläne-80-100-siemens-JV_IC3296053_KO0,52_KE53,60.html</t>
  </si>
  <si>
    <t>de.glassdoor.ch/job-listing/782d6e04__data-scientist-google-maps-core-metrics-google-JV_IC3297851_KO0,39_KE40,46.html</t>
  </si>
  <si>
    <t>de.glassdoor.ch/job-listing/2c192773__phd-position-in-gut-microbiota-research-microbial-evolutionary-genomics-JV_KO0,71.html</t>
  </si>
  <si>
    <t>de.glassdoor.ch/job-listing/2467451c__sprachbegabte-r-berater-in-online-banking-support-80-100-122056-credit-suisse-JV_KO0,63_KE64,77.html</t>
  </si>
  <si>
    <t>de.glassdoor.ch/job-listing/5bf1aec2__lernende-r-fachfrau-mann-gesundheit-efz-diaconis-JV_IC4857192_KO0,39_KE40,48.html</t>
  </si>
  <si>
    <t>de.glassdoor.ch/job-listing/56e04e66__praktikant-elektrotechnik-mw-abb-JV_IC3297851_KO0,28_KE29,32.html</t>
  </si>
  <si>
    <t>de.glassdoor.ch/job-listing/23076e0b__enterprise-architect-health-life-sciences-salesforce-JV_IC3297851_KO0,41_KE42,52.html</t>
  </si>
  <si>
    <t>de.glassdoor.ch/job-listing/d32572b8__wissenschaftliche-r-mitarbeiter-in-doktorand-in-im-bereich-der-messung-und-modellierung-de-JV_KO0,90.html</t>
  </si>
  <si>
    <t>de.glassdoor.ch/job-listing/c42c3e93__software-engineer-six-group-JV_IC3297851_KO0,17_KE18,27.html</t>
  </si>
  <si>
    <t>de.glassdoor.ch/job-listing/59060ba2__manager-security-testing-JV_KO0,24.html</t>
  </si>
  <si>
    <t>de.glassdoor.ch/job-listing/846958fb__senior-product-manager-health-phonak-JV_IC3298092_KO0,29_KE30,36.html</t>
  </si>
  <si>
    <t>de.glassdoor.ch/job-listing/602d2fb3__aem-security-researcher-adobe-JV_IC3298251_KO0,23_KE24,29.html</t>
  </si>
  <si>
    <t>de.glassdoor.ch/job-listing/058b6340__casualty-rd-quant-developer-support-temporary-50-swiss-re-JV_IC3297851_KO0,48_KE49,57.html</t>
  </si>
  <si>
    <t>de.glassdoor.ch/job-listing/80e823f3__computational-scientist-mathematical-modeler-it-is-foundation-JV_IC3297851_KO0,44_KE45,61.html</t>
  </si>
  <si>
    <t>de.glassdoor.ch/job-listing/850e7a15__manager-security-testing-JV_KO0,24.html</t>
  </si>
  <si>
    <t>de.glassdoor.ch/job-listing/263204d5__technische-r-bearbeiter-in-feuerwehrlagepläne-80-100-siemens-JV_IC3296053_KO0,52_KE53,60.html</t>
  </si>
  <si>
    <t>de.glassdoor.ch/job-listing/202dc0f4__business-analyst-ecm-bpm-lösungen-festanstellung-JV_IC3297851_KO0,33_KE34,48.html</t>
  </si>
  <si>
    <t>de.glassdoor.ch/job-listing/e2f90582__machine-learning-engineer-squirro-JV_IC3297851_KO0,25_KE26,33.html</t>
  </si>
  <si>
    <t>de.glassdoor.ch/job-listing/6185b5d1__senior-red-team-tester-swiss-re-JV_IC3297851_KO0,22_KE23,31.html</t>
  </si>
  <si>
    <t>de.glassdoor.ch/job-listing/932bfc43__test-engineer-arcgis-urban-esri-JV_IC3297851_KO0,26_KE27,31.html</t>
  </si>
  <si>
    <t>de.glassdoor.ch/job-listing/3571096f__data-scientist-expedia-group-JV_IC3297162_KO0,14_KE15,28.html</t>
  </si>
  <si>
    <t>de.glassdoor.ch/job-listing/bfc4fbec__rd-development-engineer-mechanical-design-mfd-abb-JV_IC3298550_KO0,45_KE46,49.html</t>
  </si>
  <si>
    <t>de.glassdoor.ch/job-listing/b218d369__machine-learning-engineer-nanocorp-ag-JV_IC3297851_KO0,25_KE26,37.html</t>
  </si>
  <si>
    <t>de.glassdoor.ch/job-listing/a92ee830__data-scientist-JV_IC3297851_KO0,14.html</t>
  </si>
  <si>
    <t>de.glassdoor.ch/job-listing/ea25ebe4__data-scientist-JV_IC3297851_KO0,14.html</t>
  </si>
  <si>
    <t>de.glassdoor.ch/job-listing/4557e26d__java-softwareentwickler-wm-die-mobiliar-JV_IC4857192_KO0,26_KE27,39.html</t>
  </si>
  <si>
    <t>de.glassdoor.ch/job-listing/1550781b__rd-engineer-of-control-software-for-high-power-drives-fmd-abb-JV_IC3298550_KO0,57_KE58,61.html</t>
  </si>
  <si>
    <t>de.glassdoor.ch/job-listing/b40df43e__project-manager-all-genders-life-science-labor-informatics-systems-accenture-JV_KO0,66_KE67,76.html</t>
  </si>
  <si>
    <t>de.glassdoor.ch/job-listing/b6370be1__senior-director-ethics-compliance-advisory-global-rd-JV_KO0,52.html</t>
  </si>
  <si>
    <t>de.glassdoor.ch/job-listing/950a1570__senior-scientist-in-genetics-genomics-oncology-biomarker-focus-JV_IC3298251_KO0,62.html</t>
  </si>
  <si>
    <t>de.glassdoor.ch/job-listing/e1049673__data-science-intern-google-JV_IC3297851_KO0,19_KE20,26.html</t>
  </si>
  <si>
    <t>de.glassdoor.ch/job-listing/0d2c8cf8__fachperson-betreuung-oder-gesundheit-50-mw-wagerenhof-JV_IC3298244_KO0,42_KE43,53.html</t>
  </si>
  <si>
    <t>de.glassdoor.ch/job-listing/84bba063__phd-position-in-bioinformatics-and-computational-genomics-JV_KO0,57.html</t>
  </si>
  <si>
    <t>de.glassdoor.ch/job-listing/7f24a001__software-engineer-facebook-JV_IC3297851_KO0,17_KE18,26.html</t>
  </si>
  <si>
    <t>de.glassdoor.ch/job-listing/7db3760b__software-engineer-facebook-JV_IC3297851_KO0,17_KE18,26.html</t>
  </si>
  <si>
    <t>de.glassdoor.ch/job-listing/cfa5b7b4__trainee-all-genders-mainframe-accenture-JV_IC3297851_KO0,29_KE30,39.html</t>
  </si>
  <si>
    <t>de.glassdoor.ch/job-listing/c2d4415c__postdoctoral-position-in-microbial-evolutionary-genomics-gut-microbiome-research-JV_KO0,80.html</t>
  </si>
  <si>
    <t>de.glassdoor.ch/job-listing/6a1a1b15__data-analyst-schneider-electric-JV_IC4855753_KO0,12_KE13,31.html</t>
  </si>
  <si>
    <t>de.glassdoor.ch/job-listing/eb926a89__doktorand-und-wissenschaftlicher-mitarbeiter-im-bereich-wirtschaftsinformatik-mw-universität-bern-JV_IC4857192_KO0,80_KE81,97.html</t>
  </si>
  <si>
    <t>de.glassdoor.ch/job-listing/08029dc9__lead-software-engineer-iptiq-emea-lh-swiss-re-JV_IC3297851_KO0,36_KE37,45.html</t>
  </si>
  <si>
    <t>de.glassdoor.ch/job-listing/58e52415__manager-consulting-insurance-56-addexpert-JV_IC3297851_KO0,31_KE32,41.html</t>
  </si>
  <si>
    <t>de.glassdoor.ch/job-listing/f17172ff__enterprise-architect-health-life-sciences-JV_KO0,41.html</t>
  </si>
  <si>
    <t>de.glassdoor.ch/job-listing/744a06d3__phc-clinical-science-platform-strategy-leader-digital-pathology-roche-JV_IC3298251_KO0,63_KE64,69.html</t>
  </si>
  <si>
    <t>de.glassdoor.ch/job-listing/d25386df__data-scientist-deep-learning-starmind-JV_IC3297851_KO0,28_KE29,37.html</t>
  </si>
  <si>
    <t>de.glassdoor.ch/job-listing/edfe3179__junior-quantitative-financial-analyst-ubs-JV_IC3297851_KO0,37_KE38,41.html</t>
  </si>
  <si>
    <t>de.glassdoor.ch/job-listing/d5e514b1__analytics-internship-geneva-february-expedia-group-JV_IC3297162_KO0,36_KE37,50.html</t>
  </si>
  <si>
    <t>de.glassdoor.ch/job-listing/8faffbce__software-engineer-oculus-vr-JV_IC3297851_KO0,17_KE18,27.html</t>
  </si>
  <si>
    <t>de.glassdoor.ch/job-listing/95c7b428__health-safety-environmental-specialist-fmd-80-100-abb-JV_IC3298550_KO0,49_KE50,53.html</t>
  </si>
  <si>
    <t>de.glassdoor.ch/job-listing/02e61662__medical-brand-manager-bayer-JV_IC3297851_KO0,21_KE22,27.html</t>
  </si>
  <si>
    <t>de.glassdoor.ch/job-listing/771c66f1__intern-information-services-digital-innovation-philip-morris-international-JV_IC3288742_KO0,46_KE47,74.html</t>
  </si>
  <si>
    <t>de.glassdoor.ch/job-listing/bc1b688e__software-engineer-JV_KO0,17.html</t>
  </si>
  <si>
    <t>de.glassdoor.ch/job-listing/bab35b25__global-category-leader-information-systems-syngenta-JV_IC3298251_KO0,42_KE43,51.html</t>
  </si>
  <si>
    <t>de.glassdoor.ch/job-listing/5d7dfef9__manager-it-architecture-mfd-oerlikon-JV_IC3297872_KO0,27_KE28,36.html</t>
  </si>
  <si>
    <t>de.glassdoor.ch/job-listing/5b39a7a8__software-engineer-3d-visualization-esri-JV_IC3297851_KO0,34_KE35,39.html</t>
  </si>
  <si>
    <t>de.glassdoor.ch/job-listing/9741fbf5__rd-development-engineer-mechanical-design-mfd-abb-JV_IC3298550_KO0,45_KE46,49.html</t>
  </si>
  <si>
    <t>de.glassdoor.ch/job-listing/9bb28c7a__director-security-testing-JV_KO0,25.html</t>
  </si>
  <si>
    <t>de.glassdoor.ch/job-listing/e600e67e__machine-learning-engineer-blp-digital-ag-JV_IC3297851_KO0,25_KE26,40.html</t>
  </si>
  <si>
    <t>de.glassdoor.ch/job-listing/6639f43d__intern-information-management-transformation-global-communication-hilti-group-JV_IC3295819_KO0,65_KE66,77.html</t>
  </si>
  <si>
    <t>de.glassdoor.ch/job-listing/d63ae6ea__fachfrau-mann-gesundheit-efz-pflegeassistent-in-oder-pflegehelfer-in-spitäler-fmi-ag-JV_IC3293705_KO0,68_KE69,84.html</t>
  </si>
  <si>
    <t>de.glassdoor.ch/job-listing/6fead4eb__senior-financial-accountant-just-eat-JV_IC3297851_KO0,27_KE28,36.html</t>
  </si>
  <si>
    <t>de.glassdoor.ch/job-listing/47f4c15f__lead-solution-consultant-health-life-sciences-german-speaking-salesforce-JV_IC3297851_KO0,61_KE62,72.html</t>
  </si>
  <si>
    <t>de.glassdoor.ch/job-listing/03baca02__geomatiker-gruppenleiter-gesucht-100-mw-universal-job-JV_IC3298454_KO0,39_KE40,53.html</t>
  </si>
  <si>
    <t>de.glassdoor.ch/job-listing/b05fad75__temporär-fachfrau-mann-gesundheit-oder-dipl-pflegefachfrau-mann-temporär-carepeople-ag-JV_KO0,72_KE73,86.html</t>
  </si>
  <si>
    <t>de.glassdoor.ch/job-listing/01f48540__wissenschaftliche-mitarbeiterin-wissenschaftlicher-mitarbeiter-pensum-60-100-avenergy-suisse-JV_IC3297851_KO0,76_KE77,92.html</t>
  </si>
  <si>
    <t>de.glassdoor.ch/job-listing/43e4a4d1__senior-model-development-actuary-iptiq-swiss-re-JV_IC3297851_KO0,38_KE39,47.html</t>
  </si>
  <si>
    <t>de.glassdoor.ch/job-listing/c9f3986c__trainee-all-genders-mainframe-accenture-JV_IC3297851_KO0,29_KE30,39.html</t>
  </si>
  <si>
    <t>de.glassdoor.ch/job-listing/99e34013__design-engineer-business-line-hand-tools-mw-leister-ag-JV_KO0,43_KE44,54.html</t>
  </si>
  <si>
    <t>de.glassdoor.ch/job-listing/9564b934__it-business-analyst-fincons-spa-JV_IC4857192_KO0,19_KE20,31.html</t>
  </si>
  <si>
    <t>de.glassdoor.ch/job-listing/bb0ffdd7__group-head-consumer-health-labeling-bayer-JV_IC3298251_KO0,35_KE36,41.html</t>
  </si>
  <si>
    <t>de.glassdoor.ch/job-listing/c88c5649__data-scientist-open-web-technology-JV_IC3297851_KO0,14_KE15,34.html</t>
  </si>
  <si>
    <t>de.glassdoor.ch/job-listing/a2d52169__wissenschaftlichen-mitarbeiter-hta-amnog-mwd-healthecon-ag-JV_IC3298251_KO0,44_KE45,58.html</t>
  </si>
  <si>
    <t>de.glassdoor.ch/job-listing/9f44fc44__senior-business-analyst-project-manager-management-business-information-solutions-m-bis-142611-credit-suisse-JV_KO0,94_KE95,108.html</t>
  </si>
  <si>
    <t>de.glassdoor.ch/job-listing/196b3e39__software-engineer-JV_KO0,17.html</t>
  </si>
  <si>
    <t>de.glassdoor.ch/job-listing/f270304c__data-scientist-expedia-group-JV_IC3297162_KO0,14_KE15,28.html</t>
  </si>
  <si>
    <t>de.glassdoor.ch/job-listing/31e31b0c__software-engineer-JV_KO0,17.html</t>
  </si>
  <si>
    <t>de.glassdoor.ch/job-listing/515e4626__managing-business-consultant-insurance-56-addexpert-JV_IC3297851_KO0,41_KE42,51.html</t>
  </si>
  <si>
    <t>de.glassdoor.ch/job-listing/58f28568__senior-project-manager-medela-JV_IC3289122_KO0,22_KE23,29.html</t>
  </si>
  <si>
    <t>de.glassdoor.ch/job-listing/36ba5d4f__paid-internship-in-information-technology-data-scientist-switzerland-6-months-mf-procter-gamble-JV_IC3297162_KO0,80_KE81,95.html</t>
  </si>
  <si>
    <t>de.glassdoor.ch/job-listing/c21f7cf8__laborant-oder-wissenschaftlicher-mitarbeiter-dissolution-mw-randstad-schweiz-ag-JV_IC3298272_KO0,59_KE60,79.html</t>
  </si>
  <si>
    <t>de.glassdoor.ch/job-listing/f3696d6b__wissenschaftliche-mitarbeiterin-wissenschaftlicher-mitarbeiter-veterinärmedizin-JV_KO0,79.html</t>
  </si>
  <si>
    <t>de.glassdoor.ch/job-listing/fc2113ca__junior-consultant-sap-vertriebsmanagement-mwd-convista-consulting-ag-JV_IC3297851_KO0,45_KE46,68.html</t>
  </si>
  <si>
    <t>de.glassdoor.ch/job-listing/631ec8e4__information-security-officer-six-group-JV_IC3297851_KO0,28_KE29,38.html</t>
  </si>
  <si>
    <t>de.glassdoor.ch/job-listing/c6752dab__corporate-health-management-support-80-100-141304-credit-suisse-JV_KO0,49_KE50,63.html</t>
  </si>
  <si>
    <t>de.glassdoor.ch/job-listing/5b83d46d__business-intelligence-data-scientist-swiss-international-air-lines-ag-JV_IC3297851_KO0,36_KE37,69.html</t>
  </si>
  <si>
    <t>de.glassdoor.ch/job-listing/7f629c1c__global-data-analyst-medela-JV_IC3289122_KO0,19_KE20,26.html</t>
  </si>
  <si>
    <t>de.glassdoor.ch/job-listing/4cfb4ff9__position-rd-software-sap-support-engineer-medical-systems-80-100-mf-JV_IC3297850_KO0,67.html</t>
  </si>
  <si>
    <t>de.glassdoor.ch/job-listing/4cf38dbf__machine-learning-engineer-special-projects-team-apple-JV_IC3297851_KO0,47_KE48,53.html</t>
  </si>
  <si>
    <t>de.glassdoor.ch/job-listing/c2d80888__software-engineer-JV_IC4992398_KO0,17.html</t>
  </si>
  <si>
    <t>de.glassdoor.ch/job-listing/84908800__software-engineer-oculus-vr-JV_IC3297851_KO0,17_KE18,27.html</t>
  </si>
  <si>
    <t>de.glassdoor.ch/job-listing/c788c99a__fachangestellte-r-gesundheit-efz-80-100-für-ein-pflegeheim-manpower-JV_IC4857192_KO0,58_KE59,67.html</t>
  </si>
  <si>
    <t>de.glassdoor.ch/job-listing/f7084ee8__digital-biomarker-data-analysis-lead-multiple-sclerosis-JV_IC3298251_KO0,55.html</t>
  </si>
  <si>
    <t>de.glassdoor.ch/job-listing/1a037428__european-marketing-manager-bd-ids-women-health-molecular-and-poc-bd-JV_IC3288420_KO0,64_KE65,67.html</t>
  </si>
  <si>
    <t>de.glassdoor.ch/job-listing/4ae14ac2__pflegefachfrau-pflegefachmann-oder-fachfrau-gesundheit-fachmann-gesundheit-60-100-careerplus-careerplus-JV_KO0,92_KE93,103.html</t>
  </si>
  <si>
    <t>de.glassdoor.ch/job-listing/687ff44b__sales-executive-metricstream-JV_KO0,15_KE16,28.html</t>
  </si>
  <si>
    <t>de.glassdoor.ch/job-listing/5223263f__information-security-officer-six-group-JV_IC3297851_KO0,28_KE29,38.html</t>
  </si>
  <si>
    <t>de.glassdoor.ch/job-listing/a2baa568__software-engineer-web-test-automation-esri-JV_IC3297851_KO0,37_KE38,42.html</t>
  </si>
  <si>
    <t>de.glassdoor.ch/job-listing/b60a3715__paid-internship-in-information-technology-data-scientist-switzerland-6-months-mf-procter-gamble-JV_IC3297162_KO0,80_KE81,95.html</t>
  </si>
  <si>
    <t>de.glassdoor.ch/job-listing/2a708e9e__paid-internship-in-information-technology-data-scientist-switzerland-6-months-mf-procter-gamble-JV_IC3297162_KO0,80_KE81,95.html</t>
  </si>
  <si>
    <t>de.glassdoor.ch/job-listing/688d05c9__digital-workplace-engineer-digital-workplace-devices-hilti-group-JV_IC3295819_KO0,52_KE53,64.html</t>
  </si>
  <si>
    <t>de.glassdoor.ch/job-listing/ae2bec28__digital-workplace-engineer-digital-workplace-devices-hilti-group-JV_IC3295819_KO0,52_KE53,64.html</t>
  </si>
  <si>
    <t>de.glassdoor.ch/job-listing/8f17aa6b__principal-development-engineer-rd-bimos-chips-mf-80-100-abb-JV_IC3298448_KO0,55_KE56,59.html</t>
  </si>
  <si>
    <t>de.glassdoor.ch/job-listing/d72bf042__senior-rd-engineer-of-control-software-for-high-power-drives-fmd-abb-JV_IC3298550_KO0,64_KE65,68.html</t>
  </si>
  <si>
    <t>de.glassdoor.ch/job-listing/346aa780__fachperson-gesundheit-efz-für-akutspital-60-100-manpower-JV_IC3297851_KO0,47_KE48,56.html</t>
  </si>
  <si>
    <t>de.glassdoor.ch/job-listing/4f95c096__rd-engineer-of-control-software-for-high-power-drives-fmd-abb-JV_IC3298550_KO0,57_KE58,61.html</t>
  </si>
  <si>
    <t>de.glassdoor.ch/job-listing/3efe53bc__business-analyst-ecm-bpm-lösungen-festanstellung-JV_IC3297851_KO0,33_KE34,48.html</t>
  </si>
  <si>
    <t>de.glassdoor.ch/job-listing/66b7327a__fullstack-software-engineer-agile-development-banking-56-addexpert-JV_IC3297872_KO0,56_KE57,66.html</t>
  </si>
  <si>
    <t>de.glassdoor.ch/job-listing/b10cf8fc__corporate-health-management-support-80-100-141304-credit-suisse-JV_KO0,49_KE50,63.html</t>
  </si>
  <si>
    <t>de.glassdoor.ch/job-listing/08ab2625__digital-biomarker-endpoint-scientist-JV_IC3298251_KO0,36.html</t>
  </si>
  <si>
    <t>de.glassdoor.ch/job-listing/78a7f2ce__medical-information-lead-takeda-pharmaceuticals-JV_IC3289246_KO0,24_KE25,47.html</t>
  </si>
  <si>
    <t>de.glassdoor.ch/job-listing/a646e0a4__junior-business-analyst-life-science-research-and-it-background-wega-informatik-ag-JV_IC3298251_KO0,63_KE64,82.html</t>
  </si>
  <si>
    <t>de.glassdoor.ch/job-listing/81f6e01b__paid-internship-in-information-technology-business-analysis-6-months-mf-procter-gamble-JV_IC3297162_KO0,71_KE72,86.html</t>
  </si>
  <si>
    <t>de.glassdoor.ch/job-listing/4ea5ad55__data-scientist-JV_KO0,14.html</t>
  </si>
  <si>
    <t>de.glassdoor.ch/job-listing/3c7286e1__data-scientist-kudelski-sa-JV_IC4992123_KO0,14_KE15,26.html</t>
  </si>
  <si>
    <t>de.glassdoor.ch/job-listing/1ec665f7__global-data-analyst-medela-JV_IC3289122_KO0,19_KE20,26.html</t>
  </si>
  <si>
    <t>de.glassdoor.ch/job-listing/dc4cefc7__software-engineer-JV_KO0,17.html</t>
  </si>
  <si>
    <t>de.glassdoor.ch/job-listing/cbaf0566__analytics-internship-geneva-february-expedia-group-JV_IC3297162_KO0,36_KE37,50.html</t>
  </si>
  <si>
    <t>de.glassdoor.ch/job-listing/55be3bcc__associate-security-testing-JV_KO0,26.html</t>
  </si>
  <si>
    <t>de.glassdoor.ch/job-listing/c4458043__fachperson-gesundheit-für-temporäre-einsätze-im-raum-manpower-JV_IC3297851_KO0,52_KE53,61.html</t>
  </si>
  <si>
    <t>de.glassdoor.ch/job-listing/b448faae__esolutions-business-development-manager-JV_KO0,39.html</t>
  </si>
  <si>
    <t>de.glassdoor.ch/job-listing/d6e5029c__manager-security-testing-JV_KO0,24.html</t>
  </si>
  <si>
    <t>de.glassdoor.ch/job-listing/12181748__data-scientist-randstad-schweiz-ag-JV_IC3289246_KO0,14_KE15,34.html</t>
  </si>
  <si>
    <t>de.glassdoor.ch/job-listing/25a56c87__digital-transformation-it-lead-for-consumer-health-rd-bayer-JV_IC3298251_KO0,53_KE54,59.html</t>
  </si>
  <si>
    <t>de.glassdoor.ch/job-listing/b8691ada__senior-financial-accountant-just-eat-JV_IC3297851_KO0,27_KE28,36.html</t>
  </si>
  <si>
    <t>de.glassdoor.ch/job-listing/67a48510__ck-294-senior-business-analyst-in-digital-health-kaiseraugst-switzerland-caisma-kmit-JV_IC3298272_KO0,72_KE73,84.html</t>
  </si>
  <si>
    <t>de.glassdoor.ch/job-listing/d220ee9c__paid-internship-in-information-technology-data-scientist-switzerland-6-months-mf-procter-gamble-JV_IC3297162_KO0,80_KE81,95.html</t>
  </si>
  <si>
    <t>de.glassdoor.ch/job-listing/ac745d8c__research-staff-member-post-doctoral-researcher-deep-learning-ai-explainability-JV_IC3297851_KO0,78.html</t>
  </si>
  <si>
    <t>de.glassdoor.ch/job-listing/1ac871aa__rd-development-engineer-mechanical-design-mfd-abb-JV_IC3298550_KO0,45_KE46,49.html</t>
  </si>
  <si>
    <t>de.glassdoor.ch/job-listing/41138536__data-analyst-partnerre-JV_IC3297851_KO0,12_KE13,22.html</t>
  </si>
  <si>
    <t>de.glassdoor.ch/job-listing/569dd4bf__intern-information-management-transformation-agile-planning-and-coordination-hilti-group-JV_IC3295819_KO0,76_KE77,88.html</t>
  </si>
  <si>
    <t>sourcing-manager-rd-lab-equipment-maintenance-region-europe-12-months-roche</t>
  </si>
  <si>
    <t>wissenschaftliche-r-mitarbeiter-in-doktorand-in-im-bereich-der-messung-und-modellierung-de</t>
  </si>
  <si>
    <t>technical-artist-xr-game-engines-architectural-visualization-esri</t>
  </si>
  <si>
    <t>business-engineer-it-requirements-engineer-mw-prostaff</t>
  </si>
  <si>
    <t>senior-director-ethics-compliance-advisory-global-rd</t>
  </si>
  <si>
    <t>european-marketing-manager-bd-ids-women-health-molecular-and-poc-bd</t>
  </si>
  <si>
    <t>paid-internship-in-information-technology-data-scientist-switzerland-6-months-mf-procter-gamble</t>
  </si>
  <si>
    <t>chemikant-produktion-api-vorstufen-wm-bachem</t>
  </si>
  <si>
    <t>account-manager-life-science-laboratory-informatics-systems</t>
  </si>
  <si>
    <t>geomatiker-gruppenleiter-gesucht-100-mw-universal-job</t>
  </si>
  <si>
    <t>regional-sales-director-charlotte-nc-purchasing-power</t>
  </si>
  <si>
    <t>wissenschaftliche-mitarbeiterin-wissenschaftlicher-mitarbeiter-ehealth-suisse</t>
  </si>
  <si>
    <t>simulation-product-engineer-arcgis-urban-esri</t>
  </si>
  <si>
    <t>senior-scientist-in-genetics-genomics-oncology-technology-focus-roche</t>
  </si>
  <si>
    <t>test-engineer-arcgis-urban-esri</t>
  </si>
  <si>
    <t>medical-information-lead-takeda-pharmaceuticals</t>
  </si>
  <si>
    <t>enterprise-architect-health-life-sciences-salesforce</t>
  </si>
  <si>
    <t>professional-bpm-developer-wm-lgt</t>
  </si>
  <si>
    <t>sales-executive-metricstream</t>
  </si>
  <si>
    <t>junior-consultant-sap-vertriebsmanagement-mwd-convista-consulting-ag</t>
  </si>
  <si>
    <t>power-electronics-rd-senior-engineer-80-100-mfd-abb</t>
  </si>
  <si>
    <t>senior-information-security-manager-80-100-six-group</t>
  </si>
  <si>
    <t>wissenschaftlicher-mitarbeiter-für-lc-ms-proteinanalytik-mw-randstad-schweiz-ag</t>
  </si>
  <si>
    <t>rd-engineer</t>
  </si>
  <si>
    <t>director-principal-life-sciences</t>
  </si>
  <si>
    <t>digital-data-science-project-manager</t>
  </si>
  <si>
    <t>senior-financial-accountant-just-eat</t>
  </si>
  <si>
    <t>engagierte-r-kundenberaterin-kundenberater-in-zürich-oerlikon-80-100-marktgebiet-rhein-133759-credit-suisse</t>
  </si>
  <si>
    <t>phd-position-in-bioinformatics-and-computational-genomics</t>
  </si>
  <si>
    <t>data-scientist-ef-education-first</t>
  </si>
  <si>
    <t>installationstechniker-mw-oerlikon</t>
  </si>
  <si>
    <t>manager-it-architecture-mfd-oerlikon</t>
  </si>
  <si>
    <t>senior-model-development-actuary-iptiq-swiss-re</t>
  </si>
  <si>
    <t>project-manager-rd-johnson-johnson</t>
  </si>
  <si>
    <t>data-scientist-glocomms</t>
  </si>
  <si>
    <t>intern-information-management-transformation-agile-planning-and-coordination-hilti-group</t>
  </si>
  <si>
    <t>deep-learning-science-intern-genedata-screener-genedata</t>
  </si>
  <si>
    <t>software-engineer-hartmann-international</t>
  </si>
  <si>
    <t>software-engineer</t>
  </si>
  <si>
    <t>wissenschaftliche-mitarbeiterin-wissenschaftlicher-mitarbeiter-digitale-energiesysteme-hochschule-luzern</t>
  </si>
  <si>
    <t>senior-scientist-in-genetics-genomics-oncology-biomarker-focus</t>
  </si>
  <si>
    <t>fachangestellte-r-gesundheit-efz-80-100-für-ein-pflegeheim-manpower</t>
  </si>
  <si>
    <t>manager-consulting-insurance-56-addexpert</t>
  </si>
  <si>
    <t>machine-learning-engineer-special-projects-team-apple</t>
  </si>
  <si>
    <t>it-business-analyst-fincons-spa</t>
  </si>
  <si>
    <t>global-account-technology-strategist-life-sciences</t>
  </si>
  <si>
    <t>data-science-architect-80-100</t>
  </si>
  <si>
    <t>scientist-genetics-genomics-hobson-prior</t>
  </si>
  <si>
    <t>automatic-segmentation-of-medical-image-data-based-on-deep-learning-it-is-foundation</t>
  </si>
  <si>
    <t>data-scientist-swissborg</t>
  </si>
  <si>
    <t>risk-manager-capital-planning-stresstesting-wm</t>
  </si>
  <si>
    <t>data-scientist-open-web-technology</t>
  </si>
  <si>
    <t>deep-learning-engineer-csem-sa</t>
  </si>
  <si>
    <t>wissenschaftliche-mitarbeiterin-wissenschaftlicher-mitarbeiter-it-naz</t>
  </si>
  <si>
    <t>digital-biomarker-data-analysis-lead-multiple-sclerosis</t>
  </si>
  <si>
    <t>intern-information-management-transformation-global-communication-hilti-group</t>
  </si>
  <si>
    <t>dipl-pflegefachfrau-mann-hf-fh-oder-fachfrau-mann-gesundheit-fest-carepeople-ag</t>
  </si>
  <si>
    <t>architect-urban-design-and-architectural-visualization-esri</t>
  </si>
  <si>
    <t>postdoctoral-bioinformatics-position-in-single-cell-genomics-universität-basel</t>
  </si>
  <si>
    <t>fachspezialist-projektleiter-biotechnik-wm</t>
  </si>
  <si>
    <t>health-safety-environmental-specialist-fmd-80-100-abb</t>
  </si>
  <si>
    <t>java-softwareentwickler-wm-die-mobiliar</t>
  </si>
  <si>
    <t>wissenschaftliche-mitarbeiterin-wissenschaftlicher-mitarbeiter-strukturerhebung</t>
  </si>
  <si>
    <t>manufacturing-scientist-wmd</t>
  </si>
  <si>
    <t>software-engineer-web-gis-api-esri</t>
  </si>
  <si>
    <t>global-it-system-integration-manager-medela</t>
  </si>
  <si>
    <t>rd-process-safety-group-leader-firmenich</t>
  </si>
  <si>
    <t>senior-business-analyst-project-manager-management-business-information-solutions-m-bis-142611-credit-suisse</t>
  </si>
  <si>
    <t>lernende-r-fachfrau-mann-gesundheit-efz-diaconis</t>
  </si>
  <si>
    <t>paid-internship-in-information-technology-business-analysis-6-months-mf-procter-gamble</t>
  </si>
  <si>
    <t>test-engineer-deep-learning</t>
  </si>
  <si>
    <t>rd-engineer-of-control-software-for-high-power-drives-fmd-abb</t>
  </si>
  <si>
    <t>management-information-controlling-at-language-translation-services-141264-credit-suisse</t>
  </si>
  <si>
    <t>software-engineer-3d-deep-learning-dp</t>
  </si>
  <si>
    <t>it-solution-architect-80-100-140439-credit-suisse</t>
  </si>
  <si>
    <t>fachverantwortliche-r-und-spezialisten-innen-anlage-technik-und-steuerung-postlogistics-post-ch-ag</t>
  </si>
  <si>
    <t>scientist-genetics-genomics</t>
  </si>
  <si>
    <t>senior-project-manager-pharma-biotech-chemie-mit-schwerpunkt-investitionsprojekte</t>
  </si>
  <si>
    <t>lead-software-engineer-iptiq-emea-lh-swiss-re</t>
  </si>
  <si>
    <t>business-analyst-ecm-bpm-lösungen-the-brains</t>
  </si>
  <si>
    <t>casualty-rd-quant-developer-support-temporary-50-swiss-re</t>
  </si>
  <si>
    <t>senior-life-and-health-underwriter-benelux-swiss-re</t>
  </si>
  <si>
    <t>software-engineer-mfd-oerlikon</t>
  </si>
  <si>
    <t>data-science-digital-pathology-advanced-analytics-project-leader</t>
  </si>
  <si>
    <t>manager-security-testing</t>
  </si>
  <si>
    <t>senior-digital-information-architect-mw-100-arcondis</t>
  </si>
  <si>
    <t>sprachbegabte-r-berater-in-online-banking-support-60-100-122056-credit-suisse</t>
  </si>
  <si>
    <t>senior-project-manager-medela</t>
  </si>
  <si>
    <t>lead-ai-engineer-all-genders-machine-learning-deep-learning-natural-language-processing-accenture</t>
  </si>
  <si>
    <t>senior-rd-engineer-of-control-software-for-high-power-drives-fmd-abb</t>
  </si>
  <si>
    <t>postdoctoral-bioinformatics-position-in-single-cell-genomics</t>
  </si>
  <si>
    <t>data-scientist</t>
  </si>
  <si>
    <t>data-scientist-deep-learning-starmind</t>
  </si>
  <si>
    <t>design-engineer-business-line-hand-tools-mw-leister-ag</t>
  </si>
  <si>
    <t>consultant-or-sr-consultant-life-sciences-commercial-strategy</t>
  </si>
  <si>
    <t>data-scientist-randstad-schweiz-ag</t>
  </si>
  <si>
    <t>research-staff-member-post-doctoral-researcher-deep-learning-ai-explainability</t>
  </si>
  <si>
    <t>produktionsspezialist-chemikant-mw-im-bereich-early-stage-supply-befristet-für-2-jahre-roche</t>
  </si>
  <si>
    <t>fachfrau-mann-gesundheit-efz-pflegeassistent-in-oder-pflegehelfer-in-spitäler-fmi-ag</t>
  </si>
  <si>
    <t>machine-learning-engineer-igenius</t>
  </si>
  <si>
    <t>business-intelligence-data-scientist-swiss-international-air-lines-ag</t>
  </si>
  <si>
    <t>technische-r-bearbeiter-in-feuerwehrlagepläne-80-100-siemens</t>
  </si>
  <si>
    <t>praktikant-elektrotechnik-mw-abb</t>
  </si>
  <si>
    <t>head-of-post-market-surveillance-and-complaint-handling-medela</t>
  </si>
  <si>
    <t>specialist-marketing-in-life-science-fm-bachem</t>
  </si>
  <si>
    <t>global-clinical-leader-rheumatology-autoimmune-diseases-mfd-bayer</t>
  </si>
  <si>
    <t>phc-clinical-science-platform-strategy-leader-digital-pathology-roche</t>
  </si>
  <si>
    <t>senior-scientist-in-genetics-genomics-oncology-technology-focus</t>
  </si>
  <si>
    <t>fachmann-frau-gesundheit-90-100-temporäre-anstellung-temporär-carepeople-ag</t>
  </si>
  <si>
    <t>senior-project-leader-global-health-economics-outcomes-research-heor-hemophilia-gene-ther</t>
  </si>
  <si>
    <t>fachperson-gesundheit-für-temporäre-einsätze-im-raum-manpower</t>
  </si>
  <si>
    <t>head-of-insights-analytics-solutions-takeda-pharmaceuticals</t>
  </si>
  <si>
    <t>naturwissenschaft-wissenschaftliche-mitarbeiterin-wissenschaftlicher-mitarbeiter</t>
  </si>
  <si>
    <t>back-end-web-developer-arcgis-urban-esri</t>
  </si>
  <si>
    <t>global-lead-of-crop-protection-regulatory-process-information-excellence-syngenta</t>
  </si>
  <si>
    <t>deep-learning-engineer-phonak</t>
  </si>
  <si>
    <t>fachfrau-fachmann-gesundheit-80-100-befristet-stadtspital-waid-und-triemli-zürich</t>
  </si>
  <si>
    <t>data-analyst-partnerre</t>
  </si>
  <si>
    <t>ab-sofort-befristet-fachfrau-fachmann-gesundheit-efz-80-100-5-monate-careerplus-ag</t>
  </si>
  <si>
    <t>senior-information-security-officer-swiss-re</t>
  </si>
  <si>
    <t>fachverantwortliche-r-digital-analytics-data-science-tpc-switzerland-ag</t>
  </si>
  <si>
    <t>hematology-franchise-leader-phc-oncology-and-hematology-roche</t>
  </si>
  <si>
    <t>intern-information-services-digital-innovation-philip-morris-international</t>
  </si>
  <si>
    <t>it-intern-tracing-in-a-distributed-system-cisco-systems</t>
  </si>
  <si>
    <t>rd-group-controller-firmenich</t>
  </si>
  <si>
    <t>lead-solution-consultant-health-life-sciences-german-speaking-salesforce</t>
  </si>
  <si>
    <t>junior-quantitative-financial-analyst-ubs</t>
  </si>
  <si>
    <t>chief-data-officer-swiss-re</t>
  </si>
  <si>
    <t>junior-software-engineer-sma-und-partner-ag</t>
  </si>
  <si>
    <t>digital-risk-specialist-healthcare-life-sciences</t>
  </si>
  <si>
    <t>global-master-data-manager-medela</t>
  </si>
  <si>
    <t>senior-associate-scientist-johnson-johnson</t>
  </si>
  <si>
    <t>senior-consultant-sap-crm-55-addexpert</t>
  </si>
  <si>
    <t>machine-learning-engineer-blp-digital-ag</t>
  </si>
  <si>
    <t>digital-transformation-project-leader-schneider-electric</t>
  </si>
  <si>
    <t>software-engineer-3d-visualization-esri</t>
  </si>
  <si>
    <t>senior-underwriter-marine-milan-or-argo-group-us</t>
  </si>
  <si>
    <t>fachfrau-mann-gesundheit-efz-oder-med-praxisassistent-solothurner-spitäler</t>
  </si>
  <si>
    <t>senior-life-and-health-underwriter-benelux-switzerland-swiss-re</t>
  </si>
  <si>
    <t>global-category-leader-information-systems-syngenta</t>
  </si>
  <si>
    <t>wissenschaftliche-mitarbeiterin-wissenschaftlicher-mitarbeiter-pensum-60-100-avenergy-suisse</t>
  </si>
  <si>
    <t>head-digital-acceleration-emea-bayer</t>
  </si>
  <si>
    <t>digital-transformation-it-lead-for-consumer-health-rd-bayer</t>
  </si>
  <si>
    <t>phd-position-in-gut-microbiota-research-microbial-evolutionary-genomics</t>
  </si>
  <si>
    <t>lead-solution-application-architect-iptiq-emea-lh-swiss-re</t>
  </si>
  <si>
    <t>rd-engineer-of-control-software-for-high-power-drives-fmd</t>
  </si>
  <si>
    <t>automatiker-in-efz-hamilton</t>
  </si>
  <si>
    <t>business-intelligence-specialist-mfd-80-100-oerlikon</t>
  </si>
  <si>
    <t>data-science-intern-google</t>
  </si>
  <si>
    <t>business-steering-specialist-lh-swiss-re</t>
  </si>
  <si>
    <t>testing-and-laboratory-manager-abb</t>
  </si>
  <si>
    <t>data-scientist-google-maps-core-metrics-google</t>
  </si>
  <si>
    <t>travel-health-assistance-coordinator-mw-allianz-partners</t>
  </si>
  <si>
    <t>system-designer-entwickler-power-electronics-electric-vehicles-57-addexpert</t>
  </si>
  <si>
    <t>data-scientist-kudelski-sa</t>
  </si>
  <si>
    <t>clinical-research-associate-inselspital</t>
  </si>
  <si>
    <t>phd-project-on-clownfish-comparative-genomics-unil</t>
  </si>
  <si>
    <t>rd-platform-and-technology-manager-fmd-abb</t>
  </si>
  <si>
    <t>wissenschaftlichen-mitarbeiter-management-of-artificial-intelligence-promotionsstelle</t>
  </si>
  <si>
    <t>fachverantwortliche-r-digital-analytics-data-science-80-100-schweizer-radio-und-fernsehen</t>
  </si>
  <si>
    <t>deep-learning-engineer-sonova</t>
  </si>
  <si>
    <t>intern-ux-design-pmo-business-analyst-philip-morris-international</t>
  </si>
  <si>
    <t>associate-life-sciences-mckinsey-company</t>
  </si>
  <si>
    <t>fachangestellte-r-gesundheit-efz-für-neuro-und-muskuloskelettale-rehabilitation-80-100-manpower</t>
  </si>
  <si>
    <t>junior-consultant-project-management-mw-100-arcondis</t>
  </si>
  <si>
    <t>account-manager-life-science-pebex-ag</t>
  </si>
  <si>
    <t>fachfrau-fachmann-gesundheit-für-epileptologie-langzeit-60-klinik-bethesda</t>
  </si>
  <si>
    <t>account-executive-life-science-pegasystems</t>
  </si>
  <si>
    <t>simulation-engineer-deep-learning-nvidia</t>
  </si>
  <si>
    <t>fachfrau-mann-gesundheit-betreuung-für-diverse-temporäre-einsätze-temporär-carepeople-ag</t>
  </si>
  <si>
    <t>wissenschaftlichen-mitarbeiter-hta-amnog-mwd-healthecon-ag</t>
  </si>
  <si>
    <t>developer-für-bpm-und-workflow-lösungen-festanstellung</t>
  </si>
  <si>
    <t>fachfrau-mann-gesundheit-efz-langzeitpflege-50-60-manpower</t>
  </si>
  <si>
    <t>ck-294-senior-business-analyst-in-digital-health-kaiseraugst-switzerland-caisma-kmit</t>
  </si>
  <si>
    <t>digital-biomarker-data-analysis-expert-multiple-sclerosis</t>
  </si>
  <si>
    <t>fachfrau-fachmann-gesundheit-50-100-careerplus</t>
  </si>
  <si>
    <t>wissenschaftliche-mitarbeiterin-wissenschaftlicher-mitarbeiter-digitale-energiesysteme-80-100</t>
  </si>
  <si>
    <t>graduate-digital-business-analyst-swiss-re</t>
  </si>
  <si>
    <t>information-security-officer-six-group</t>
  </si>
  <si>
    <t>research-scientist-deep-learning-gka-pc</t>
  </si>
  <si>
    <t>senior-software-developer-industry-40-provisur-technologies</t>
  </si>
  <si>
    <t>senior-product-manager-health-phonak</t>
  </si>
  <si>
    <t>machine-learning-engineer-squirro</t>
  </si>
  <si>
    <t>principal-solution-engineer-salesforce</t>
  </si>
  <si>
    <t>global-data-analyst-medela</t>
  </si>
  <si>
    <t>health-and-safety-manager-all-in-one-personal</t>
  </si>
  <si>
    <t>stage-2019-deep-learning-appliqué-au-tracking-visuel-dans-un-flux-vidéo-rdhf-parrot</t>
  </si>
  <si>
    <t>digital-pathology-advanced-analytics-project-leader</t>
  </si>
  <si>
    <t>principal-development-engineer-rd-bimos-chips-mf-80-100-abb</t>
  </si>
  <si>
    <t>wissenschaftliche-mitarbeiterin-wissenschaftlicher-mitarbeiter-veterinärmedizin</t>
  </si>
  <si>
    <t>software-engineer-boston-consulting-group</t>
  </si>
  <si>
    <t>group-head-consumer-health-labeling-bayer</t>
  </si>
  <si>
    <t>esolutions-business-development-manager</t>
  </si>
  <si>
    <t>per-diem-registered-nurse-guthrie-home-health-ny-guthrie-healthcare</t>
  </si>
  <si>
    <t>managing-business-consultant-insurance-56-addexpert</t>
  </si>
  <si>
    <t>development-fundraising-advisory-board-member-harvard-innovation-lab-vip-incubated-mental-health-non-profit-ignite-mental-health</t>
  </si>
  <si>
    <t>data-science-digital-pathology-data-sourcing-integration-scientist-roche</t>
  </si>
  <si>
    <t>geschäftsstellenleiter-mwx-schweiz-infoteam-software-ag</t>
  </si>
  <si>
    <t>postdoc-senior-researcher-with-strong-quantitative-skills-for-health-economics-and-healthcare</t>
  </si>
  <si>
    <t>real-world-data-collaborations-scientist-sr-scientist-personalized-healthcare-phc-roche</t>
  </si>
  <si>
    <t>assistant-professor-tenure-track-in-digital-bioinorganic-chemistry-faculty-of-science</t>
  </si>
  <si>
    <t>bauingenieur-geotechnik-tu-th-fh-universal-job</t>
  </si>
  <si>
    <t>deep-learning-engineer-darwin-recruitment</t>
  </si>
  <si>
    <t>fachperson-betreuung-oder-gesundheit-50-mw-wagerenhof</t>
  </si>
  <si>
    <t>business-development-dir-ii-covance</t>
  </si>
  <si>
    <t>digital-biomarker-technical-project-manager-multiple-sclerosis</t>
  </si>
  <si>
    <t>clinical-research-associate-insel-gruppe</t>
  </si>
  <si>
    <t>consultant-or-sr-consultant-life-sciences-commercial-strategy-kpmg-ag</t>
  </si>
  <si>
    <t>digital-innovation-and-transformation-lead</t>
  </si>
  <si>
    <t>ab-sofort-befristet-fachfrau-fachmann-gesundheit-efz-80-100-careerplus</t>
  </si>
  <si>
    <t>pflegefachfrau-pflegefachmann-oder-fachfrau-gesundheit-fachmann-gesundheit-60-100-careerplus-careerplus</t>
  </si>
  <si>
    <t>aem-cloud-site-reliability-engineer-sre-adobe</t>
  </si>
  <si>
    <t>quantitative-consultant-in-risk-management-financial-services-emeia-fso-ey</t>
  </si>
  <si>
    <t>position-rd-software-sap-support-engineer-medical-systems-80-100-mf</t>
  </si>
  <si>
    <t>sprachbegabte-r-berater-in-online-banking-support-80-100-122056-credit-suisse</t>
  </si>
  <si>
    <t>doktorandin-oder-doktorand-arbeitsschwerpunkt-modellierung-des-graswachstums-bfh</t>
  </si>
  <si>
    <t>head-of-platform-engineering-for-iptiq-emea-pc-swiss-re</t>
  </si>
  <si>
    <t>rd-development-engineer-mechanical-design-mfd-abb</t>
  </si>
  <si>
    <t>backend-software-engineer-for-iptiq-emea-pc-swiss-re</t>
  </si>
  <si>
    <t>senior-red-team-tester-swiss-re</t>
  </si>
  <si>
    <t>data-scientist-informatiker-mathematiker-physiker-wmd</t>
  </si>
  <si>
    <t>chemikant-in-der-produktion-mw-carbogen-amcis</t>
  </si>
  <si>
    <t>software-engineer-swisscom-schweiz-ag</t>
  </si>
  <si>
    <t>digital-biomarker-endpoint-scientist</t>
  </si>
  <si>
    <t>lung-cancer-franchise-leader-phc-oncology-and-hematology-roche</t>
  </si>
  <si>
    <t>chemikant-chemie-und-pharmatechnologe-dipl-chemietechnologe-hfp-mw-kernkraftwerk-leibstadt</t>
  </si>
  <si>
    <t>fachfrauen-männer-gesundheit-oder-dipl-pflegefachpersonen-20-40-kzu-kompetenzzentrum-pflege-und-gesundheit</t>
  </si>
  <si>
    <t>quality-assurance-manager-medela</t>
  </si>
  <si>
    <t>software-engineer-six-group</t>
  </si>
  <si>
    <t>aem-security-researcher-adobe</t>
  </si>
  <si>
    <t>computational-scientist-mathematical-modeler-it-is-foundation</t>
  </si>
  <si>
    <t>business-analyst-ecm-bpm-lösungen-festanstellung</t>
  </si>
  <si>
    <t>data-scientist-expedia-group</t>
  </si>
  <si>
    <t>machine-learning-engineer-nanocorp-ag</t>
  </si>
  <si>
    <t>project-manager-all-genders-life-science-labor-informatics-systems-accenture</t>
  </si>
  <si>
    <t>software-engineer-facebook</t>
  </si>
  <si>
    <t>trainee-all-genders-mainframe-accenture</t>
  </si>
  <si>
    <t>postdoctoral-position-in-microbial-evolutionary-genomics-gut-microbiome-research</t>
  </si>
  <si>
    <t>data-analyst-schneider-electric</t>
  </si>
  <si>
    <t>doktorand-und-wissenschaftlicher-mitarbeiter-im-bereich-wirtschaftsinformatik-mw-universität-bern</t>
  </si>
  <si>
    <t>enterprise-architect-health-life-sciences</t>
  </si>
  <si>
    <t>analytics-internship-geneva-february-expedia-group</t>
  </si>
  <si>
    <t>software-engineer-oculus-vr</t>
  </si>
  <si>
    <t>medical-brand-manager-bayer</t>
  </si>
  <si>
    <t>director-security-testing</t>
  </si>
  <si>
    <t>temporär-fachfrau-mann-gesundheit-oder-dipl-pflegefachfrau-mann-temporär-carepeople-ag</t>
  </si>
  <si>
    <t>laborant-oder-wissenschaftlicher-mitarbeiter-dissolution-mw-randstad-schweiz-ag</t>
  </si>
  <si>
    <t>corporate-health-management-support-80-100-141304-credit-suisse</t>
  </si>
  <si>
    <t>software-engineer-web-test-automation-esri</t>
  </si>
  <si>
    <t>digital-workplace-engineer-digital-workplace-devices-hilti-group</t>
  </si>
  <si>
    <t>fachperson-gesundheit-efz-für-akutspital-60-100-manpower</t>
  </si>
  <si>
    <t>fullstack-software-engineer-agile-development-banking-56-addexpert</t>
  </si>
  <si>
    <t>junior-business-analyst-life-science-research-and-it-background-wega-informatik-ag</t>
  </si>
  <si>
    <t>associate-security-testing</t>
  </si>
  <si>
    <t>['Labor', 'Technologie', 'Information', 'Systems']</t>
  </si>
  <si>
    <t>['Modellierung', 'Systeme']</t>
  </si>
  <si>
    <t>[]</t>
  </si>
  <si>
    <t>['Food', 'Labor', 'Information']</t>
  </si>
  <si>
    <t>['Visualisierung', 'Modellierung', 'komplex', 'Systeme']</t>
  </si>
  <si>
    <t>['Pharma', 'Labor', 'Information', 'Systems']</t>
  </si>
  <si>
    <t>['Medical', 'Labor']</t>
  </si>
  <si>
    <t>['Medical', 'Information']</t>
  </si>
  <si>
    <t>['Labor', 'Technologie']</t>
  </si>
  <si>
    <t>['Machine Learning', 'Deep Learning', 'Labor', 'Information']</t>
  </si>
  <si>
    <t>['Chemie', 'Pharma', 'Biotechnologie', 'Analyse', 'Technologie', 'Sicherheit']</t>
  </si>
  <si>
    <t>['Modellierung']</t>
  </si>
  <si>
    <t>['Information']</t>
  </si>
  <si>
    <t>['Labor', 'Information']</t>
  </si>
  <si>
    <t>['Gesundheit']</t>
  </si>
  <si>
    <t>['Analyse', 'Cloud']</t>
  </si>
  <si>
    <t>['Pharma', 'Analyse', 'Labor', 'Technologie']</t>
  </si>
  <si>
    <t>['Technologie', 'Information']</t>
  </si>
  <si>
    <t>['Pharma', 'Medical', 'Labor', 'Information']</t>
  </si>
  <si>
    <t>['Cloud', 'Labor', 'Technologie', 'Information', 'Systems']</t>
  </si>
  <si>
    <t>['Analyse', 'Modellierung', 'Technologie']</t>
  </si>
  <si>
    <t>['Cloud', 'Labor', 'Information']</t>
  </si>
  <si>
    <t>['Analyse', 'Mathematik', 'Modellierung', 'komplex', 'Systeme', 'Cloud', 'Technologie']</t>
  </si>
  <si>
    <t>['Labor', 'Information', 'Systems']</t>
  </si>
  <si>
    <t>['Chemie', 'Pharma', 'Analyse', 'Systeme', 'Labor']</t>
  </si>
  <si>
    <t>['Systems']</t>
  </si>
  <si>
    <t>['Labor']</t>
  </si>
  <si>
    <t>['Food', 'Technologie', 'Information']</t>
  </si>
  <si>
    <t>['Analyse', 'Labor', 'Technologie', 'Information']</t>
  </si>
  <si>
    <t>['Umwelt', 'Systeme', 'Technologie']</t>
  </si>
  <si>
    <t>['Pharma']</t>
  </si>
  <si>
    <t>['Pharma', 'Neural Networks', 'Deep Learning', 'Technologie', 'Systems']</t>
  </si>
  <si>
    <t>['Pharma', 'Machine Learning', 'Medical', 'Labor', 'Information']</t>
  </si>
  <si>
    <t>['Gesundheit', 'Programmieren', 'komplex', 'Technologie']</t>
  </si>
  <si>
    <t>['Pharma', 'Medical', 'Information']</t>
  </si>
  <si>
    <t>['Machine Learning']</t>
  </si>
  <si>
    <t>['Analyse', 'Systeme', 'Information']</t>
  </si>
  <si>
    <t>['Analyse', 'Modellierung', 'Systeme']</t>
  </si>
  <si>
    <t>['Machine Learning', 'Deep Learning', 'Labor', 'Software Engineering', 'Technologie', 'Systems']</t>
  </si>
  <si>
    <t>['Analyse', 'Modellierung', 'komplex', 'Information']</t>
  </si>
  <si>
    <t>['Pharma', 'Information']</t>
  </si>
  <si>
    <t>['Cloud', 'Medical', 'Information']</t>
  </si>
  <si>
    <t>['Machine Learning', 'Labor', 'Software Engineering', 'Technologie', 'Information']</t>
  </si>
  <si>
    <t>['Chemie', 'Pharma', 'Analyse', 'Technologie']</t>
  </si>
  <si>
    <t>['Gesundheit', 'Information']</t>
  </si>
  <si>
    <t>['Cloud', 'Medical', 'Technologie', 'Systems']</t>
  </si>
  <si>
    <t>['Machine Learning', 'Neural Networks', 'Deep Learning', 'Medical', 'Information']</t>
  </si>
  <si>
    <t>['Machine Learning', 'Data Structures', 'Labor', 'Blockchain']</t>
  </si>
  <si>
    <t>['Gesundheit', 'Modellierung', 'komplex', 'Information']</t>
  </si>
  <si>
    <t>['Machine Learning', 'Deep Learning', 'Software Engineering', 'Technologie', 'Information', 'Systems']</t>
  </si>
  <si>
    <t>['Machine Learning', 'Neural Networks', 'Deep Learning', 'Image Processing']</t>
  </si>
  <si>
    <t>['Systeme']</t>
  </si>
  <si>
    <t>['Pharma', 'Medical']</t>
  </si>
  <si>
    <t>['Labor', 'Software Engineering', 'Systems']</t>
  </si>
  <si>
    <t>['Analyse', 'Labor', 'Information']</t>
  </si>
  <si>
    <t>['Labor', 'Systems']</t>
  </si>
  <si>
    <t>['Gesundheit', 'komplex', 'Sicherheit']</t>
  </si>
  <si>
    <t>['Cloud', 'Technologie']</t>
  </si>
  <si>
    <t>['Analyse', 'Modellierung']</t>
  </si>
  <si>
    <t>['Software Engineering', 'Technologie', 'Information']</t>
  </si>
  <si>
    <t>['Cloud', 'Medical', 'Information', 'Systems']</t>
  </si>
  <si>
    <t>['Machine Learning', 'Deep Learning', 'Labor', 'Information', 'Systems']</t>
  </si>
  <si>
    <t>['Cloud', 'Software Engineering', 'Technologie', 'Information']</t>
  </si>
  <si>
    <t>['Software Engineering']</t>
  </si>
  <si>
    <t>['Analyse', 'Modellierung', 'Technologie', 'Sicherheit']</t>
  </si>
  <si>
    <t>['Labor', 'Technologie', 'Systems']</t>
  </si>
  <si>
    <t>['Analyse', 'Modellierung', 'Automatisierung']</t>
  </si>
  <si>
    <t>['Medical', 'Labor', 'Information']</t>
  </si>
  <si>
    <t>['Pharma', 'Analyse', 'Modellierung', 'Systeme', 'Labor', 'Technologie', 'Information']</t>
  </si>
  <si>
    <t>['Medical', 'Labor', 'Technologie', 'Information', 'Systems']</t>
  </si>
  <si>
    <t>['Mathematik', 'Machine Learning', 'Deep Learning', 'Cloud', 'Sicherheit']</t>
  </si>
  <si>
    <t>['Machine Learning', 'Deep Learning', 'Cyber Security']</t>
  </si>
  <si>
    <t>['Modellierung', 'komplex', 'Technologie', 'Automatisierung']</t>
  </si>
  <si>
    <t>['Machine Learning', 'Neural Networks', 'Deep Learning', 'Labor']</t>
  </si>
  <si>
    <t>['Chemie', 'Pharma', 'Technologie']</t>
  </si>
  <si>
    <t>['Machine Learning', 'Deep Learning', 'Labor']</t>
  </si>
  <si>
    <t>['Systeme', 'Information']</t>
  </si>
  <si>
    <t>['Modellierung', 'komplex', 'Labor', 'Sicherheit']</t>
  </si>
  <si>
    <t>['Pharma', 'Medical', 'Systems']</t>
  </si>
  <si>
    <t>['Pharma', 'Systems']</t>
  </si>
  <si>
    <t>['Pharma', 'Labor', 'Technologie']</t>
  </si>
  <si>
    <t>['Pharma', 'Analyse', 'Labor']</t>
  </si>
  <si>
    <t>['Deep Learning', 'Labor']</t>
  </si>
  <si>
    <t>['Chemie', 'Pharma', 'Biotechnologie', 'komplex', 'Technologie']</t>
  </si>
  <si>
    <t>['Information', 'Systems']</t>
  </si>
  <si>
    <t>['Food', 'Machine Learning', 'Deep Learning', 'Labor', 'Software Engineering']</t>
  </si>
  <si>
    <t>['Gesundheit', 'komplex']</t>
  </si>
  <si>
    <t>['Cloud', 'Labor', 'Cyber Security', 'Technologie', 'Information', 'Systems']</t>
  </si>
  <si>
    <t>['Pharma', 'Labor', 'Systems']</t>
  </si>
  <si>
    <t>['Analyse', 'Labor', 'Technologie', 'Information', 'Systems']</t>
  </si>
  <si>
    <t>['Machine Learning', 'Labor', 'Blockchain', 'Technologie', 'Information']</t>
  </si>
  <si>
    <t>['Machine Learning', 'Labor']</t>
  </si>
  <si>
    <t>['Programmieren', 'Modellierung', 'Technologie', 'Automatisierung']</t>
  </si>
  <si>
    <t>['Künstliche Intelligenz', 'komplex', 'Systeme', 'Labor', 'Blockchain', 'Technologie', 'Information']</t>
  </si>
  <si>
    <t>['Medical', 'Labor', 'Systems']</t>
  </si>
  <si>
    <t>['Pharma', 'Medical', 'Labor']</t>
  </si>
  <si>
    <t>['Machine Learning', 'Deep Learning', 'Cloud', 'Software Engineering', 'Technologie', 'Systems']</t>
  </si>
  <si>
    <t>['Data Structures', 'Labor', 'Technologie']</t>
  </si>
  <si>
    <t>['Gesundheit', 'Labor']</t>
  </si>
  <si>
    <t>['Umwelt', 'Sicherheit']</t>
  </si>
  <si>
    <t>['Analyse', 'Labor', 'Technologie', 'Systems']</t>
  </si>
  <si>
    <t>['Technologie']</t>
  </si>
  <si>
    <t>['Software Engineering', 'Technologie']</t>
  </si>
  <si>
    <t>['Analyse', 'Labor']</t>
  </si>
  <si>
    <t>['Analyse', 'Machine Learning', 'Data Structures', 'Information']</t>
  </si>
  <si>
    <t>['komplex', 'Medical', 'Information']</t>
  </si>
  <si>
    <t>['Modellierung', 'Systeme', 'Labor', 'Technologie']</t>
  </si>
  <si>
    <t>['Machine Learning', 'Deep Learning']</t>
  </si>
  <si>
    <t>['Pharma', 'Medical', 'Labor', 'Systems']</t>
  </si>
  <si>
    <t>['Analyse', 'Information']</t>
  </si>
  <si>
    <t>['Mathematik', 'Technologie']</t>
  </si>
  <si>
    <t>['Chemie', 'Pharma', 'Analyse', 'Systeme', 'Technologie', 'Information', 'Qualitätsmanagement', 'Qualitätsmanagement']</t>
  </si>
  <si>
    <t>['komplex']</t>
  </si>
  <si>
    <t>['Cloud', 'Labor', 'Systems']</t>
  </si>
  <si>
    <t>['Machine Learning', 'Deep Learning', 'Software Engineering', 'Technologie']</t>
  </si>
  <si>
    <t>['Pharma', 'Gesundheit', 'Analyse', 'Algorithmen', 'Information']</t>
  </si>
  <si>
    <t>['Pharma', 'Analyse', 'Machine Learning', 'Deep Learning', 'Medical', 'Labor', 'Information']</t>
  </si>
  <si>
    <t>['Systeme', 'Cloud', 'Information', 'Sicherheit']</t>
  </si>
  <si>
    <t>['Machine Learning', 'Neural Networks', 'Deep Learning']</t>
  </si>
  <si>
    <t>['Systeme', 'Qualitätsmanagement', 'Qualitätsmanagement']</t>
  </si>
  <si>
    <t>['Food', 'Labor']</t>
  </si>
  <si>
    <t>['Machine Learning', 'Deep Learning', 'Labor', 'Technologie', 'Information', 'Systems']</t>
  </si>
  <si>
    <t>['Cloud', 'Information']</t>
  </si>
  <si>
    <t>['Analyse', 'Medical']</t>
  </si>
  <si>
    <t>['Food']</t>
  </si>
  <si>
    <t>['Gesundheit', 'Systems', 'Sicherheit']</t>
  </si>
  <si>
    <t>['Analyse', 'Machine Learning', 'Deep Learning']</t>
  </si>
  <si>
    <t>['Gesundheit', 'Information', 'Sicherheit']</t>
  </si>
  <si>
    <t>['Pharma', 'Machine Learning', 'Deep Learning', 'Data Structures', 'Cloud', 'Medical', 'Labor', 'Technologie', 'Information']</t>
  </si>
  <si>
    <t>['Analyse', 'Cloud', 'Medical', 'Labor', 'Technologie', 'Information', 'Systems']</t>
  </si>
  <si>
    <t>['Pharma', 'Gesundheit', 'komplex', 'Labor', 'Sicherheit']</t>
  </si>
  <si>
    <t>['Machine Learning', 'Medical', 'Labor']</t>
  </si>
  <si>
    <t>['Modellierung', 'Information']</t>
  </si>
  <si>
    <t>['Deep Learning']</t>
  </si>
  <si>
    <t>['Pharma', 'Labor', 'Information']</t>
  </si>
  <si>
    <t>['Pharma', 'Medical', 'Labor', 'Technologie', 'Information', 'Systems']</t>
  </si>
  <si>
    <t>['Pharma', 'Machine Learning', 'Medical', 'Labor', 'Technologie', 'Information']</t>
  </si>
  <si>
    <t>['Cloud', 'Software Engineering', 'Technologie', 'Systems']</t>
  </si>
  <si>
    <t>['Machine Learning', 'Information']</t>
  </si>
  <si>
    <t>['Pharma', 'Food', 'Medical', 'Labor', 'Information', 'Systems']</t>
  </si>
  <si>
    <t>['Cloud', 'Labor', 'Software Engineering', 'Technologie', 'Systems']</t>
  </si>
  <si>
    <t>['Pharma', 'Sicherheit']</t>
  </si>
  <si>
    <t>['Pharma', 'Analyse', 'Medical', 'Technologie', 'Information']</t>
  </si>
  <si>
    <t>['Chemie', 'Pharma', 'Labor']</t>
  </si>
  <si>
    <t>['Food', 'Medical']</t>
  </si>
  <si>
    <t>['Technologie', 'Information', 'Systems']</t>
  </si>
  <si>
    <t>['Analyse', 'Systeme', 'Technologie']</t>
  </si>
  <si>
    <t>['Machine Learning', 'Cloud', 'Labor', 'Technologie']</t>
  </si>
  <si>
    <t>['Pharma', 'Technologie']</t>
  </si>
  <si>
    <t>['Machine Learning', 'Cloud', 'Image Processing', 'Labor', 'Technologie', 'Systems']</t>
  </si>
  <si>
    <t>['Modellierung', 'Technologie']</t>
  </si>
  <si>
    <t>['Machine Learning', 'Cloud', 'Image Processing', 'Medical', 'Labor', 'Technologie', 'Information', 'Systems']</t>
  </si>
  <si>
    <t>['Chemie', 'Pharma', 'Analyse', 'Labor']</t>
  </si>
  <si>
    <t>['Pharma', 'Machine Learning', 'Deep Learning', 'Medical', 'Labor', 'Information']</t>
  </si>
  <si>
    <t>['Modellierung', 'komplex', 'Technologie', 'Sicherheit']</t>
  </si>
  <si>
    <t>['Cyber Security', 'Technologie', 'Information', 'Systems']</t>
  </si>
  <si>
    <t>project-manager-rd</t>
  </si>
  <si>
    <t>johnson-johnson</t>
  </si>
  <si>
    <t>sourcing-manager-rd-lab-equipment-maintenance-region-europe-12-months</t>
  </si>
  <si>
    <t>roche</t>
  </si>
  <si>
    <t>de</t>
  </si>
  <si>
    <t>emmi-schweiz-ag</t>
  </si>
  <si>
    <t>anlageführer-in-team-butter-modellierung</t>
  </si>
  <si>
    <t>technical-artist-xr-game-engines-architectural-visualization</t>
  </si>
  <si>
    <t>esri</t>
  </si>
  <si>
    <t>business-engineer-it-requirements-engineer-mw</t>
  </si>
  <si>
    <t>prostaff</t>
  </si>
  <si>
    <t>health-project-manager-generic</t>
  </si>
  <si>
    <t>medair</t>
  </si>
  <si>
    <t>head-of-business-applications-mwd</t>
  </si>
  <si>
    <t>oerlikon</t>
  </si>
  <si>
    <t>procter-gamble</t>
  </si>
  <si>
    <t>paid-internship-in-information-technology-data-scientist-switzerland-6-months-mf</t>
  </si>
  <si>
    <t>chemikant-produktion-api-vorstufen-wm</t>
  </si>
  <si>
    <t>bachem</t>
  </si>
  <si>
    <t>geomatiker-gruppenleiter-gesucht-100-mw</t>
  </si>
  <si>
    <t>universal-job</t>
  </si>
  <si>
    <t>gut-microbiome-research-unil</t>
  </si>
  <si>
    <t>postdoctoral-position-in-microbial-evolutionary-genomics</t>
  </si>
  <si>
    <t>wissenschaftliche-mitarbeiterin-wissenschaftlicher-mitarbeiter</t>
  </si>
  <si>
    <t>ehealth-suisse</t>
  </si>
  <si>
    <t>simulation-product-engineer-arcgis-urban</t>
  </si>
  <si>
    <t>fachverantwortliche-r-digital-analytics-data-science</t>
  </si>
  <si>
    <t>schweizer-radio-und-fernsehen</t>
  </si>
  <si>
    <t>test-engineer-arcgis-urban</t>
  </si>
  <si>
    <t>medical-information-lead</t>
  </si>
  <si>
    <t>takeda-pharmaceuticals</t>
  </si>
  <si>
    <t>salesforce</t>
  </si>
  <si>
    <t>sprachbegabte-r-berater-in-online-banking-support-80-100-gümligen-124603</t>
  </si>
  <si>
    <t>credit-suisse</t>
  </si>
  <si>
    <t>professional-bpm-developer-wm</t>
  </si>
  <si>
    <t>lgt</t>
  </si>
  <si>
    <t>sales-executive</t>
  </si>
  <si>
    <t>metricstream</t>
  </si>
  <si>
    <t>private-debt-research-internship</t>
  </si>
  <si>
    <t>stepstone-group</t>
  </si>
  <si>
    <t>junior-consultant-sap-vertriebsmanagement-mwd</t>
  </si>
  <si>
    <t>convista-consulting-ag</t>
  </si>
  <si>
    <t>power-electronics-rd-senior-engineer-80-100-mfd</t>
  </si>
  <si>
    <t>abb</t>
  </si>
  <si>
    <t>senior-information-security-manager-80-100</t>
  </si>
  <si>
    <t>six-group</t>
  </si>
  <si>
    <t>wissenschaftlicher-mitarbeiter-für-lc-ms-proteinanalytik-mw</t>
  </si>
  <si>
    <t>randstad-schweiz-ag</t>
  </si>
  <si>
    <t>senior-financial-accountant</t>
  </si>
  <si>
    <t>just-eat</t>
  </si>
  <si>
    <t>engagierte-r-kundenberaterin-kundenberater-in-zürich-oerlikon-80-100-marktgebiet-rhein-133759</t>
  </si>
  <si>
    <t>data-scientist-ef-education</t>
  </si>
  <si>
    <t>first</t>
  </si>
  <si>
    <t>installationstechniker-mw</t>
  </si>
  <si>
    <t>manager-it-architecture-mfd</t>
  </si>
  <si>
    <t>senior-model-development-actuary-iptiq</t>
  </si>
  <si>
    <t>swiss-re</t>
  </si>
  <si>
    <t>fachperson-gesundheit-90-100-für-die-herz-gefässchirurgie</t>
  </si>
  <si>
    <t>universitätsspital-zürich</t>
  </si>
  <si>
    <t>glocomms</t>
  </si>
  <si>
    <t>intern-information-management-transformation-agile-planning-and-coordination</t>
  </si>
  <si>
    <t>hilti-group</t>
  </si>
  <si>
    <t>deep-learning-science-intern-genedata-screener</t>
  </si>
  <si>
    <t>genedata</t>
  </si>
  <si>
    <t>actuary</t>
  </si>
  <si>
    <t>data-scientist-healthcare-practice</t>
  </si>
  <si>
    <t>boston-consulting-group</t>
  </si>
  <si>
    <t>hartmann-international</t>
  </si>
  <si>
    <t>project-manager-life-sciences</t>
  </si>
  <si>
    <t>altran-group</t>
  </si>
  <si>
    <t>data-scientist-structural-cheminformatics-analyst-80-100</t>
  </si>
  <si>
    <t>novartis</t>
  </si>
  <si>
    <t>wissenschaftliche-mitarbeiterin-wissenschaftlicher-mitarbeiter-digitale-energiesysteme</t>
  </si>
  <si>
    <t>hochschule-luzern</t>
  </si>
  <si>
    <t>biomarker-focus</t>
  </si>
  <si>
    <t>senior-scientist-in-genetics-genomics-oncology</t>
  </si>
  <si>
    <t>fachangestellte-r-gesundheit-efz-80-100-für-ein-pflegeheim</t>
  </si>
  <si>
    <t>manpower</t>
  </si>
  <si>
    <t>machine-learning-engineer-special-projects-team</t>
  </si>
  <si>
    <t>apple</t>
  </si>
  <si>
    <t>specialist-regulatory-affairs-fm-fixed-term-contract</t>
  </si>
  <si>
    <t>lernende-r-fachangestellte-r-gesundheit-efz</t>
  </si>
  <si>
    <t>senevita-ag</t>
  </si>
  <si>
    <t>oracle-healthcare-solutions-consultant</t>
  </si>
  <si>
    <t>oracle</t>
  </si>
  <si>
    <t>hobson-prior</t>
  </si>
  <si>
    <t>swissborg</t>
  </si>
  <si>
    <t>akutbereich-temporär-als-fachfrau-mann-gesundheit-80-100-temporär</t>
  </si>
  <si>
    <t>carepeople-ag</t>
  </si>
  <si>
    <t>intern-information-management-transformation-global-communication</t>
  </si>
  <si>
    <t>digital-biomarker-data-analysis-lead</t>
  </si>
  <si>
    <t>multiple-sclerosis</t>
  </si>
  <si>
    <t>wissenschaftliche-mitarbeiterin-wissenschaftlicher-mitarbeiter-it</t>
  </si>
  <si>
    <t>naz</t>
  </si>
  <si>
    <t>specialist-regulatory-affairs-fm</t>
  </si>
  <si>
    <t>fixed-term-contract-bachem</t>
  </si>
  <si>
    <t>deep-learning-engineer</t>
  </si>
  <si>
    <t>csem-sa</t>
  </si>
  <si>
    <t>carepeople-pool-temporär-carepeople-ag</t>
  </si>
  <si>
    <t>fachfrau-mann-gesundheit-efz</t>
  </si>
  <si>
    <t>dipl-pflegefachfrau-mann-hf-fh-oder-fachfrau-mann-gesundheit</t>
  </si>
  <si>
    <t>university-of-basel</t>
  </si>
  <si>
    <t>postdoctoral-bioinformatics-positionin-single-cell-genomics</t>
  </si>
  <si>
    <t>architect-urban-design-and-architectural-visualization</t>
  </si>
  <si>
    <t>universität-basel</t>
  </si>
  <si>
    <t>fachspezialist-projektleiter-biotechnik</t>
  </si>
  <si>
    <t>wm</t>
  </si>
  <si>
    <t>health-safety-environmental-specialist-fmd-80-100</t>
  </si>
  <si>
    <t>lernende-r-assistent-in-gesundheit-und-soziales-eba-2-jah</t>
  </si>
  <si>
    <t>klinik-hirslanden</t>
  </si>
  <si>
    <t>product-owner-for-iptiq-emea-pc</t>
  </si>
  <si>
    <t>java-softwareentwickler-wm</t>
  </si>
  <si>
    <t>die-mobiliar</t>
  </si>
  <si>
    <t>sprachbegabte-r-berater-in-online-banking-support-80-100</t>
  </si>
  <si>
    <t>senior-scientist-in-genetics-genomics-oncology-biomarker</t>
  </si>
  <si>
    <t>focus</t>
  </si>
  <si>
    <t>manufacturing-scientist</t>
  </si>
  <si>
    <t>wmd</t>
  </si>
  <si>
    <t>software-engineer-web-gis-api</t>
  </si>
  <si>
    <t>global-it-system-integration-manager</t>
  </si>
  <si>
    <t>medela</t>
  </si>
  <si>
    <t>rd-process-safety-group-leader</t>
  </si>
  <si>
    <t>firmenich</t>
  </si>
  <si>
    <t>senior-business-analyst-project-manager-management-business-information-solutions-m</t>
  </si>
  <si>
    <t>lernende-r-fachfrau-mann-gesundheit-efz</t>
  </si>
  <si>
    <t>diaconis</t>
  </si>
  <si>
    <t>paid-internship-in-information-technology-business-analysis-6-months-mf</t>
  </si>
  <si>
    <t>full-stack</t>
  </si>
  <si>
    <t>management-information-controlling-at-language-translation-services</t>
  </si>
  <si>
    <t>it-solution-architect-80-100</t>
  </si>
  <si>
    <t>fachverantwortliche-r-und-spezialisten-innen-anlage-technik-und-steuerung-postlogistics</t>
  </si>
  <si>
    <t>post-ch-ag</t>
  </si>
  <si>
    <t>lead-software-engineer-iptiq-emea-lh</t>
  </si>
  <si>
    <t>senior-pi-underwriter-based-in-milan-or</t>
  </si>
  <si>
    <t>argo-group-us</t>
  </si>
  <si>
    <t>sap-functional-analyst</t>
  </si>
  <si>
    <t>syngenta</t>
  </si>
  <si>
    <t>casualty-rd-quant-developer-support-temporary-50</t>
  </si>
  <si>
    <t>senior-life-and-health-underwriter-benelux</t>
  </si>
  <si>
    <t>software-engineer-mfd</t>
  </si>
  <si>
    <t>fachfrau-mann-gesundheit-efz-spitex-70-80</t>
  </si>
  <si>
    <t>stadt-uster</t>
  </si>
  <si>
    <t>senior-digital-information-architect-mw-100</t>
  </si>
  <si>
    <t>arcondis</t>
  </si>
  <si>
    <t>sprachbegabte-r-berater-in-online-banking-support-60-100</t>
  </si>
  <si>
    <t>senior-project-manager</t>
  </si>
  <si>
    <t>technical-studentships-it-mathematics-and-robotics</t>
  </si>
  <si>
    <t>cern</t>
  </si>
  <si>
    <t>lead-ai-engineer-all-genders-machine-learning-deep-learning-natural-language-processing</t>
  </si>
  <si>
    <t>accenture</t>
  </si>
  <si>
    <t>senior-rd-engineer-of-control-software-for-high-power-drives-fmd</t>
  </si>
  <si>
    <t>md-pathologist-data-science</t>
  </si>
  <si>
    <t>it-business-analyst</t>
  </si>
  <si>
    <t>fincons-spa</t>
  </si>
  <si>
    <t>data-scientist-deep-learning</t>
  </si>
  <si>
    <t>starmind</t>
  </si>
  <si>
    <t>design-engineer-business-line-hand-tools-mw</t>
  </si>
  <si>
    <t>leister-ag</t>
  </si>
  <si>
    <t>produktionsspezialist-chemikant-mw-im-bereich-early-stage-supply-befristet-für-2-jahre-</t>
  </si>
  <si>
    <t>machine-learning-engineer</t>
  </si>
  <si>
    <t>igenius</t>
  </si>
  <si>
    <t>business-intelligence-data-scientist</t>
  </si>
  <si>
    <t>swiss-international-air-lines-ag</t>
  </si>
  <si>
    <t>technische-r-bearbeiter-in-feuerwehrlagepläne-80-100</t>
  </si>
  <si>
    <t>siemens</t>
  </si>
  <si>
    <t>praktikant-elektrotechnik-mw</t>
  </si>
  <si>
    <t>head-of-post-market-surveillance-and-complaint-handling</t>
  </si>
  <si>
    <t>Zeilenbeschriftungen</t>
  </si>
  <si>
    <t>Anzahl von Keywords_sum</t>
  </si>
  <si>
    <t>Technologie</t>
  </si>
  <si>
    <t>Systeme</t>
  </si>
  <si>
    <t>Analyse</t>
  </si>
  <si>
    <t>Pharma</t>
  </si>
  <si>
    <t>Modellierung</t>
  </si>
  <si>
    <t>Cloud</t>
  </si>
  <si>
    <t>Gesundheit</t>
  </si>
  <si>
    <t>Deep Learning</t>
  </si>
  <si>
    <t>komplex</t>
  </si>
  <si>
    <t>Sicherheit</t>
  </si>
  <si>
    <t>Medizin</t>
  </si>
  <si>
    <t>Informationen</t>
  </si>
  <si>
    <t>Chemie</t>
  </si>
  <si>
    <t>Softwareentwicklung</t>
  </si>
  <si>
    <t>Automatisierung</t>
  </si>
  <si>
    <t>Mathematik</t>
  </si>
  <si>
    <t>Blockchain</t>
  </si>
  <si>
    <t>Umwelt</t>
  </si>
  <si>
    <t>Qualitätsmanagement</t>
  </si>
  <si>
    <t>Programmierung</t>
  </si>
  <si>
    <t>Biotechnologie</t>
  </si>
  <si>
    <t>Datenstrukturen</t>
  </si>
  <si>
    <t>Visualisierung</t>
  </si>
  <si>
    <t>Künstliche Intelligenz</t>
  </si>
  <si>
    <t>Algorithmen</t>
  </si>
  <si>
    <t>(Leer)</t>
  </si>
  <si>
    <t>Gesamtergebnis</t>
  </si>
  <si>
    <t>Rang</t>
  </si>
  <si>
    <t>Keywords 
----------
Fields</t>
  </si>
  <si>
    <t>Total Hits per Field</t>
  </si>
  <si>
    <t>Technology</t>
  </si>
  <si>
    <t>Environment</t>
  </si>
  <si>
    <t>Information</t>
  </si>
  <si>
    <t>Analyses</t>
  </si>
  <si>
    <t>Engineering</t>
  </si>
  <si>
    <t>Complex</t>
  </si>
  <si>
    <t>Safety</t>
  </si>
  <si>
    <t>Life Science</t>
  </si>
  <si>
    <t>Entwicklung</t>
  </si>
  <si>
    <t>Automation</t>
  </si>
  <si>
    <t>Computer Science</t>
  </si>
  <si>
    <t>Optimization</t>
  </si>
  <si>
    <t>statistics</t>
  </si>
  <si>
    <t>nachhaltig</t>
  </si>
  <si>
    <t>Ethics</t>
  </si>
  <si>
    <t>Machine Learning</t>
  </si>
  <si>
    <t>Software Development</t>
  </si>
  <si>
    <t>Komplex</t>
  </si>
  <si>
    <t>Modelling</t>
  </si>
  <si>
    <t>Genomics</t>
  </si>
  <si>
    <t>Quality Management</t>
  </si>
  <si>
    <t>Data Science</t>
  </si>
  <si>
    <t>Computational</t>
  </si>
  <si>
    <t>Algorithm</t>
  </si>
  <si>
    <t>Mathematics</t>
  </si>
  <si>
    <t>bioinformatics</t>
  </si>
  <si>
    <t>Medical Technology</t>
  </si>
  <si>
    <t>Data Collection</t>
  </si>
  <si>
    <t>Bioprocess</t>
  </si>
  <si>
    <t>Medizintechnik</t>
  </si>
  <si>
    <t>Data Structure</t>
  </si>
  <si>
    <t>Experimental Data</t>
  </si>
  <si>
    <t>Experimental Design</t>
  </si>
  <si>
    <t>artificial intelligence</t>
  </si>
  <si>
    <t>Image Processing</t>
  </si>
  <si>
    <t>Automatisierungstechnik</t>
  </si>
  <si>
    <t>Process Automation</t>
  </si>
  <si>
    <t>Data Interpretation</t>
  </si>
  <si>
    <t>Cybersecurity</t>
  </si>
  <si>
    <t>Messtechnik</t>
  </si>
  <si>
    <t>Medellierung</t>
  </si>
  <si>
    <t>Image Analysis</t>
  </si>
  <si>
    <t>Bildverarbeitung</t>
  </si>
  <si>
    <t>Neuronal Networks</t>
  </si>
  <si>
    <t>Energy Management</t>
  </si>
  <si>
    <t>Metrology</t>
  </si>
  <si>
    <t>Ecology</t>
  </si>
  <si>
    <t>Process Understanding</t>
  </si>
  <si>
    <t>Prozessverständnis</t>
  </si>
  <si>
    <t>ökologisch</t>
  </si>
  <si>
    <t>System Understanding</t>
  </si>
  <si>
    <t>Medicine</t>
  </si>
  <si>
    <t>Emvironment</t>
  </si>
  <si>
    <t>Chemistry</t>
  </si>
  <si>
    <t>Health</t>
  </si>
  <si>
    <t>Biotechnology</t>
  </si>
  <si>
    <t>Food</t>
  </si>
  <si>
    <t>Hospital</t>
  </si>
  <si>
    <t>Agronomy</t>
  </si>
  <si>
    <t>TOTAL over all fields</t>
  </si>
  <si>
    <t>Keyword in % von (A)</t>
  </si>
  <si>
    <t>Keyword in % von (B)</t>
  </si>
  <si>
    <t>Aussage:</t>
  </si>
  <si>
    <t xml:space="preserve"> aller auf Glassdoor gefundenen Jobs, die zu einem der "Bereiche" (Medicine, … Agronomy") gehören, enhalten den Begriff "Life Science"</t>
  </si>
  <si>
    <t xml:space="preserve"> aller auf Glassdoor gefundenen Jobs, die  mindestens 1 Keyword aus unserer Suchliste enthalten, enthalten auch "Life Science"</t>
  </si>
  <si>
    <t>aller auf Glassdoor gefundenen Jobs, die zu einem der "Bereiche" (Medicine, … Agronomy") gehören, enhalten den Begriff "Data Science"</t>
  </si>
  <si>
    <t>aller auf Glassdoor gefundenen Jobs, die  mindestens 1 Keyword aus unserer Suchliste enthalten, enthalten auch "Data Science"</t>
  </si>
  <si>
    <t>Analyse Dat.</t>
  </si>
  <si>
    <t>Region</t>
  </si>
  <si>
    <t>Gesamte Schweiz</t>
  </si>
  <si>
    <t>Sprache</t>
  </si>
  <si>
    <t>Filterung nach Job  in englischer Sprache</t>
  </si>
  <si>
    <t>(A)</t>
  </si>
  <si>
    <t>Jobs  auf Glassdoor gefunden, die zu einem der  Fields(Bereiche)  'Medicine, … Agronomy"'  gehören</t>
  </si>
  <si>
    <t>(B)</t>
  </si>
  <si>
    <t>Jobs  auf Glassdoor gefunden, die mindestens 1 Keyword aus der in der Tabelle aufgeführten Liste enthalten</t>
  </si>
  <si>
    <t>Visualisation</t>
  </si>
  <si>
    <t>Environment, Agro, Food</t>
  </si>
  <si>
    <t>Chemistry, Biotech, Pharma</t>
  </si>
  <si>
    <t>Medical, Health, Hospital</t>
  </si>
  <si>
    <t>Programming</t>
  </si>
  <si>
    <t>Systems</t>
  </si>
  <si>
    <t>Complexity</t>
  </si>
  <si>
    <t>Statistics</t>
  </si>
  <si>
    <t>[Modelling]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</si>
</sst>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0" fillId="0" borderId="0" xfId="0" applyAlignment="1">
      <alignment horizontal="left"/>
    </xf>
    <xf numFmtId="0" fontId="0" fillId="0" borderId="0" xfId="0" pivotButton="1"/>
    <xf numFmtId="3" fontId="0" fillId="0" borderId="0" xfId="0" applyNumberFormat="1" applyAlignment="1">
      <alignment horizontal="center"/>
    </xf>
    <xf numFmtId="0" fontId="2" fillId="0" borderId="0" xfId="0" applyFont="1" applyAlignment="1">
      <alignment horizontal="center" vertical="center" wrapText="1"/>
    </xf>
    <xf numFmtId="3" fontId="1" fillId="0" borderId="0" xfId="0" applyNumberFormat="1" applyFont="1" applyAlignment="1">
      <alignment textRotation="90"/>
    </xf>
    <xf numFmtId="0" fontId="0" fillId="0" borderId="0" xfId="0" applyAlignment="1">
      <alignment textRotation="90"/>
    </xf>
    <xf numFmtId="0" fontId="0" fillId="2" borderId="0" xfId="0" applyFill="1" applyAlignment="1">
      <alignment textRotation="90"/>
    </xf>
    <xf numFmtId="0" fontId="0" fillId="3" borderId="0" xfId="0" applyFill="1" applyAlignment="1">
      <alignment textRotation="90"/>
    </xf>
    <xf numFmtId="3" fontId="1" fillId="0" borderId="0" xfId="0" applyNumberFormat="1" applyFont="1"/>
    <xf numFmtId="0" fontId="0" fillId="2" borderId="0" xfId="0" applyFill="1"/>
    <xf numFmtId="0" fontId="0" fillId="3" borderId="0" xfId="0" applyFill="1"/>
    <xf numFmtId="0" fontId="1" fillId="0" borderId="0" xfId="0" applyFont="1"/>
    <xf numFmtId="3" fontId="0" fillId="0" borderId="0" xfId="0" applyNumberFormat="1"/>
    <xf numFmtId="3" fontId="1" fillId="2" borderId="0" xfId="0" applyNumberFormat="1" applyFont="1" applyFill="1"/>
    <xf numFmtId="3" fontId="1" fillId="3" borderId="0" xfId="0" applyNumberFormat="1" applyFont="1" applyFill="1"/>
    <xf numFmtId="4" fontId="0" fillId="0" borderId="0" xfId="0" applyNumberFormat="1"/>
    <xf numFmtId="4" fontId="0" fillId="2" borderId="0" xfId="0" applyNumberFormat="1" applyFill="1"/>
    <xf numFmtId="4" fontId="0" fillId="3" borderId="0" xfId="0" applyNumberFormat="1" applyFill="1"/>
    <xf numFmtId="164" fontId="3" fillId="2" borderId="0" xfId="0" applyNumberFormat="1" applyFont="1" applyFill="1"/>
    <xf numFmtId="0" fontId="4" fillId="0" borderId="0" xfId="0" applyFont="1"/>
    <xf numFmtId="4" fontId="4" fillId="0" borderId="0" xfId="0" applyNumberFormat="1" applyFont="1"/>
    <xf numFmtId="164" fontId="3" fillId="3" borderId="0" xfId="0" applyNumberFormat="1" applyFont="1" applyFill="1"/>
    <xf numFmtId="0" fontId="5" fillId="4" borderId="0" xfId="0" applyFont="1" applyFill="1"/>
    <xf numFmtId="14" fontId="5" fillId="4" borderId="0" xfId="0" applyNumberFormat="1" applyFont="1" applyFill="1" applyAlignment="1">
      <alignment horizontal="center"/>
    </xf>
    <xf numFmtId="0" fontId="0" fillId="4" borderId="0" xfId="0" applyFill="1"/>
    <xf numFmtId="0" fontId="5" fillId="0" borderId="0" xfId="0" applyFont="1"/>
    <xf numFmtId="0" fontId="5" fillId="4" borderId="0" xfId="0" applyFont="1" applyFill="1" applyAlignment="1">
      <alignment wrapText="1"/>
    </xf>
    <xf numFmtId="3" fontId="6" fillId="4" borderId="0" xfId="0" applyNumberFormat="1" applyFont="1" applyFill="1" applyAlignment="1">
      <alignment horizontal="center"/>
    </xf>
    <xf numFmtId="0" fontId="0" fillId="5" borderId="0" xfId="0" applyFill="1" applyAlignment="1">
      <alignment textRotation="90"/>
    </xf>
    <xf numFmtId="0" fontId="0" fillId="0" borderId="1" xfId="0" applyBorder="1"/>
    <xf numFmtId="0" fontId="1" fillId="0" borderId="0" xfId="0" applyFont="1" applyBorder="1" applyAlignment="1">
      <alignment horizontal="center" vertical="top"/>
    </xf>
    <xf numFmtId="0" fontId="0" fillId="0" borderId="0" xfId="0" applyBorder="1"/>
  </cellXfs>
  <cellStyles count="1">
    <cellStyle name="Standard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Job Offerings - Glassdoor</a:t>
            </a:r>
            <a:r>
              <a:rPr lang="de-DE" baseline="0"/>
              <a:t> 22.Sept 2019TOTO</a:t>
            </a:r>
            <a:endParaRPr lang="de-DE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Tabelle4!$A$3</c:f>
              <c:strCache>
                <c:ptCount val="1"/>
                <c:pt idx="0">
                  <c:v>Medicine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Tabelle4!$B$3:$P$3</c:f>
              <c:numCache>
                <c:formatCode>General</c:formatCode>
                <c:ptCount val="15"/>
                <c:pt idx="0">
                  <c:v>260</c:v>
                </c:pt>
                <c:pt idx="1">
                  <c:v>243</c:v>
                </c:pt>
                <c:pt idx="2">
                  <c:v>212</c:v>
                </c:pt>
                <c:pt idx="3">
                  <c:v>203</c:v>
                </c:pt>
                <c:pt idx="4">
                  <c:v>118</c:v>
                </c:pt>
                <c:pt idx="5">
                  <c:v>12</c:v>
                </c:pt>
                <c:pt idx="6">
                  <c:v>42</c:v>
                </c:pt>
                <c:pt idx="7">
                  <c:v>30</c:v>
                </c:pt>
                <c:pt idx="8">
                  <c:v>10</c:v>
                </c:pt>
                <c:pt idx="9">
                  <c:v>30</c:v>
                </c:pt>
                <c:pt idx="10">
                  <c:v>3</c:v>
                </c:pt>
                <c:pt idx="11">
                  <c:v>20</c:v>
                </c:pt>
                <c:pt idx="12">
                  <c:v>23</c:v>
                </c:pt>
                <c:pt idx="13">
                  <c:v>19</c:v>
                </c:pt>
                <c:pt idx="14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134-BA4E-BB7C-1C73D69D43FF}"/>
            </c:ext>
          </c:extLst>
        </c:ser>
        <c:ser>
          <c:idx val="1"/>
          <c:order val="1"/>
          <c:tx>
            <c:strRef>
              <c:f>Tabelle4!$A$4</c:f>
              <c:strCache>
                <c:ptCount val="1"/>
                <c:pt idx="0">
                  <c:v>Environment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Tabelle4!$B$4:$P$4</c:f>
              <c:numCache>
                <c:formatCode>General</c:formatCode>
                <c:ptCount val="15"/>
                <c:pt idx="0">
                  <c:v>290</c:v>
                </c:pt>
                <c:pt idx="1">
                  <c:v>254</c:v>
                </c:pt>
                <c:pt idx="2">
                  <c:v>152</c:v>
                </c:pt>
                <c:pt idx="3">
                  <c:v>84</c:v>
                </c:pt>
                <c:pt idx="4">
                  <c:v>136</c:v>
                </c:pt>
                <c:pt idx="5">
                  <c:v>42</c:v>
                </c:pt>
                <c:pt idx="6">
                  <c:v>51</c:v>
                </c:pt>
                <c:pt idx="7">
                  <c:v>30</c:v>
                </c:pt>
                <c:pt idx="8">
                  <c:v>72</c:v>
                </c:pt>
                <c:pt idx="9">
                  <c:v>6</c:v>
                </c:pt>
                <c:pt idx="10">
                  <c:v>2</c:v>
                </c:pt>
                <c:pt idx="11">
                  <c:v>10</c:v>
                </c:pt>
                <c:pt idx="13">
                  <c:v>7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134-BA4E-BB7C-1C73D69D43FF}"/>
            </c:ext>
          </c:extLst>
        </c:ser>
        <c:ser>
          <c:idx val="2"/>
          <c:order val="2"/>
          <c:tx>
            <c:strRef>
              <c:f>Tabelle4!$A$5</c:f>
              <c:strCache>
                <c:ptCount val="1"/>
                <c:pt idx="0">
                  <c:v>Chemistry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Tabelle4!$B$5:$P$5</c:f>
              <c:numCache>
                <c:formatCode>General</c:formatCode>
                <c:ptCount val="15"/>
                <c:pt idx="0">
                  <c:v>245</c:v>
                </c:pt>
                <c:pt idx="1">
                  <c:v>221</c:v>
                </c:pt>
                <c:pt idx="2">
                  <c:v>165</c:v>
                </c:pt>
                <c:pt idx="3">
                  <c:v>129</c:v>
                </c:pt>
                <c:pt idx="4">
                  <c:v>90</c:v>
                </c:pt>
                <c:pt idx="5">
                  <c:v>41</c:v>
                </c:pt>
                <c:pt idx="6">
                  <c:v>30</c:v>
                </c:pt>
                <c:pt idx="7">
                  <c:v>17</c:v>
                </c:pt>
                <c:pt idx="8">
                  <c:v>5</c:v>
                </c:pt>
                <c:pt idx="9">
                  <c:v>13</c:v>
                </c:pt>
                <c:pt idx="10">
                  <c:v>18</c:v>
                </c:pt>
                <c:pt idx="11">
                  <c:v>9</c:v>
                </c:pt>
                <c:pt idx="12">
                  <c:v>18</c:v>
                </c:pt>
                <c:pt idx="13">
                  <c:v>16</c:v>
                </c:pt>
                <c:pt idx="1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134-BA4E-BB7C-1C73D69D43FF}"/>
            </c:ext>
          </c:extLst>
        </c:ser>
        <c:ser>
          <c:idx val="3"/>
          <c:order val="3"/>
          <c:tx>
            <c:strRef>
              <c:f>Tabelle4!$A$6</c:f>
              <c:strCache>
                <c:ptCount val="1"/>
                <c:pt idx="0">
                  <c:v>Health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Tabelle4!$B$6:$P$6</c:f>
              <c:numCache>
                <c:formatCode>General</c:formatCode>
                <c:ptCount val="15"/>
                <c:pt idx="0">
                  <c:v>193</c:v>
                </c:pt>
                <c:pt idx="1">
                  <c:v>232</c:v>
                </c:pt>
                <c:pt idx="2">
                  <c:v>190</c:v>
                </c:pt>
                <c:pt idx="3">
                  <c:v>141</c:v>
                </c:pt>
                <c:pt idx="4">
                  <c:v>86</c:v>
                </c:pt>
                <c:pt idx="5">
                  <c:v>26</c:v>
                </c:pt>
                <c:pt idx="6">
                  <c:v>35</c:v>
                </c:pt>
                <c:pt idx="7">
                  <c:v>15</c:v>
                </c:pt>
                <c:pt idx="8">
                  <c:v>17</c:v>
                </c:pt>
                <c:pt idx="9">
                  <c:v>25</c:v>
                </c:pt>
                <c:pt idx="10">
                  <c:v>7</c:v>
                </c:pt>
                <c:pt idx="11">
                  <c:v>13</c:v>
                </c:pt>
                <c:pt idx="12">
                  <c:v>3</c:v>
                </c:pt>
                <c:pt idx="13">
                  <c:v>4</c:v>
                </c:pt>
                <c:pt idx="14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134-BA4E-BB7C-1C73D69D43FF}"/>
            </c:ext>
          </c:extLst>
        </c:ser>
        <c:ser>
          <c:idx val="4"/>
          <c:order val="4"/>
          <c:tx>
            <c:strRef>
              <c:f>Tabelle4!$A$7</c:f>
              <c:strCache>
                <c:ptCount val="1"/>
                <c:pt idx="0">
                  <c:v>Pharma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Tabelle4!$B$7:$P$7</c:f>
              <c:numCache>
                <c:formatCode>General</c:formatCode>
                <c:ptCount val="15"/>
                <c:pt idx="0">
                  <c:v>162</c:v>
                </c:pt>
                <c:pt idx="1">
                  <c:v>188</c:v>
                </c:pt>
                <c:pt idx="2">
                  <c:v>142</c:v>
                </c:pt>
                <c:pt idx="3">
                  <c:v>94</c:v>
                </c:pt>
                <c:pt idx="4">
                  <c:v>45</c:v>
                </c:pt>
                <c:pt idx="5">
                  <c:v>40</c:v>
                </c:pt>
                <c:pt idx="6">
                  <c:v>27</c:v>
                </c:pt>
                <c:pt idx="7">
                  <c:v>8</c:v>
                </c:pt>
                <c:pt idx="8">
                  <c:v>11</c:v>
                </c:pt>
                <c:pt idx="9">
                  <c:v>16</c:v>
                </c:pt>
                <c:pt idx="11">
                  <c:v>4</c:v>
                </c:pt>
                <c:pt idx="12">
                  <c:v>1</c:v>
                </c:pt>
                <c:pt idx="13">
                  <c:v>1</c:v>
                </c:pt>
                <c:pt idx="14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134-BA4E-BB7C-1C73D69D43FF}"/>
            </c:ext>
          </c:extLst>
        </c:ser>
        <c:ser>
          <c:idx val="5"/>
          <c:order val="5"/>
          <c:tx>
            <c:strRef>
              <c:f>Tabelle4!$A$8</c:f>
              <c:strCache>
                <c:ptCount val="1"/>
                <c:pt idx="0">
                  <c:v>Biotechnology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Tabelle4!$B$8:$P$8</c:f>
              <c:numCache>
                <c:formatCode>General</c:formatCode>
                <c:ptCount val="15"/>
                <c:pt idx="0">
                  <c:v>292</c:v>
                </c:pt>
                <c:pt idx="1">
                  <c:v>161</c:v>
                </c:pt>
                <c:pt idx="2">
                  <c:v>104</c:v>
                </c:pt>
                <c:pt idx="3">
                  <c:v>111</c:v>
                </c:pt>
                <c:pt idx="4">
                  <c:v>80</c:v>
                </c:pt>
                <c:pt idx="5">
                  <c:v>21</c:v>
                </c:pt>
                <c:pt idx="6">
                  <c:v>13</c:v>
                </c:pt>
                <c:pt idx="7">
                  <c:v>5</c:v>
                </c:pt>
                <c:pt idx="8">
                  <c:v>4</c:v>
                </c:pt>
                <c:pt idx="9">
                  <c:v>10</c:v>
                </c:pt>
                <c:pt idx="10">
                  <c:v>20</c:v>
                </c:pt>
                <c:pt idx="11">
                  <c:v>2</c:v>
                </c:pt>
                <c:pt idx="12">
                  <c:v>11</c:v>
                </c:pt>
                <c:pt idx="13">
                  <c:v>1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134-BA4E-BB7C-1C73D69D43FF}"/>
            </c:ext>
          </c:extLst>
        </c:ser>
        <c:ser>
          <c:idx val="6"/>
          <c:order val="6"/>
          <c:tx>
            <c:strRef>
              <c:f>Tabelle4!$A$9</c:f>
              <c:strCache>
                <c:ptCount val="1"/>
                <c:pt idx="0">
                  <c:v>Food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Tabelle4!$B$9:$P$9</c:f>
              <c:numCache>
                <c:formatCode>General</c:formatCode>
                <c:ptCount val="15"/>
                <c:pt idx="0">
                  <c:v>173</c:v>
                </c:pt>
                <c:pt idx="1">
                  <c:v>141</c:v>
                </c:pt>
                <c:pt idx="2">
                  <c:v>118</c:v>
                </c:pt>
                <c:pt idx="3">
                  <c:v>108</c:v>
                </c:pt>
                <c:pt idx="4">
                  <c:v>44</c:v>
                </c:pt>
                <c:pt idx="5">
                  <c:v>33</c:v>
                </c:pt>
                <c:pt idx="6">
                  <c:v>27</c:v>
                </c:pt>
                <c:pt idx="7">
                  <c:v>28</c:v>
                </c:pt>
                <c:pt idx="8">
                  <c:v>11</c:v>
                </c:pt>
                <c:pt idx="9">
                  <c:v>8</c:v>
                </c:pt>
                <c:pt idx="10">
                  <c:v>7</c:v>
                </c:pt>
                <c:pt idx="11">
                  <c:v>11</c:v>
                </c:pt>
                <c:pt idx="13">
                  <c:v>6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134-BA4E-BB7C-1C73D69D43FF}"/>
            </c:ext>
          </c:extLst>
        </c:ser>
        <c:ser>
          <c:idx val="7"/>
          <c:order val="7"/>
          <c:tx>
            <c:strRef>
              <c:f>Tabelle4!$A$10</c:f>
              <c:strCache>
                <c:ptCount val="1"/>
                <c:pt idx="0">
                  <c:v>Hospital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Tabelle4!$B$10:$P$10</c:f>
              <c:numCache>
                <c:formatCode>General</c:formatCode>
                <c:ptCount val="15"/>
                <c:pt idx="0">
                  <c:v>89</c:v>
                </c:pt>
                <c:pt idx="1">
                  <c:v>82</c:v>
                </c:pt>
                <c:pt idx="2">
                  <c:v>84</c:v>
                </c:pt>
                <c:pt idx="3">
                  <c:v>46</c:v>
                </c:pt>
                <c:pt idx="4">
                  <c:v>31</c:v>
                </c:pt>
                <c:pt idx="5">
                  <c:v>14</c:v>
                </c:pt>
                <c:pt idx="6">
                  <c:v>23</c:v>
                </c:pt>
                <c:pt idx="7">
                  <c:v>6</c:v>
                </c:pt>
                <c:pt idx="8">
                  <c:v>2</c:v>
                </c:pt>
                <c:pt idx="9">
                  <c:v>6</c:v>
                </c:pt>
                <c:pt idx="10">
                  <c:v>29</c:v>
                </c:pt>
                <c:pt idx="11">
                  <c:v>6</c:v>
                </c:pt>
                <c:pt idx="12">
                  <c:v>4</c:v>
                </c:pt>
                <c:pt idx="13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F134-BA4E-BB7C-1C73D69D43FF}"/>
            </c:ext>
          </c:extLst>
        </c:ser>
        <c:ser>
          <c:idx val="8"/>
          <c:order val="8"/>
          <c:tx>
            <c:strRef>
              <c:f>Tabelle4!$A$11</c:f>
              <c:strCache>
                <c:ptCount val="1"/>
                <c:pt idx="0">
                  <c:v>Agronomy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Tabelle4!$B$11:$P$11</c:f>
              <c:numCache>
                <c:formatCode>General</c:formatCode>
                <c:ptCount val="15"/>
                <c:pt idx="0">
                  <c:v>11</c:v>
                </c:pt>
                <c:pt idx="1">
                  <c:v>14</c:v>
                </c:pt>
                <c:pt idx="2">
                  <c:v>10</c:v>
                </c:pt>
                <c:pt idx="3">
                  <c:v>8</c:v>
                </c:pt>
                <c:pt idx="4">
                  <c:v>1</c:v>
                </c:pt>
                <c:pt idx="8">
                  <c:v>2</c:v>
                </c:pt>
                <c:pt idx="10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F134-BA4E-BB7C-1C73D69D43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33335055"/>
        <c:axId val="1961275231"/>
      </c:barChart>
      <c:catAx>
        <c:axId val="9333350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961275231"/>
        <c:crosses val="autoZero"/>
        <c:auto val="1"/>
        <c:lblAlgn val="ctr"/>
        <c:lblOffset val="100"/>
        <c:noMultiLvlLbl val="0"/>
      </c:catAx>
      <c:valAx>
        <c:axId val="19612752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933335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areaChart>
        <c:grouping val="percentStacked"/>
        <c:varyColors val="0"/>
        <c:ser>
          <c:idx val="0"/>
          <c:order val="0"/>
          <c:tx>
            <c:strRef>
              <c:f>Tabelle4!$A$3</c:f>
              <c:strCache>
                <c:ptCount val="1"/>
                <c:pt idx="0">
                  <c:v>Medicine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Tabelle4!$B$3:$P$3</c:f>
              <c:numCache>
                <c:formatCode>General</c:formatCode>
                <c:ptCount val="15"/>
                <c:pt idx="0">
                  <c:v>260</c:v>
                </c:pt>
                <c:pt idx="1">
                  <c:v>243</c:v>
                </c:pt>
                <c:pt idx="2">
                  <c:v>212</c:v>
                </c:pt>
                <c:pt idx="3">
                  <c:v>203</c:v>
                </c:pt>
                <c:pt idx="4">
                  <c:v>118</c:v>
                </c:pt>
                <c:pt idx="5">
                  <c:v>12</c:v>
                </c:pt>
                <c:pt idx="6">
                  <c:v>42</c:v>
                </c:pt>
                <c:pt idx="7">
                  <c:v>30</c:v>
                </c:pt>
                <c:pt idx="8">
                  <c:v>10</c:v>
                </c:pt>
                <c:pt idx="9">
                  <c:v>30</c:v>
                </c:pt>
                <c:pt idx="10">
                  <c:v>3</c:v>
                </c:pt>
                <c:pt idx="11">
                  <c:v>20</c:v>
                </c:pt>
                <c:pt idx="12">
                  <c:v>23</c:v>
                </c:pt>
                <c:pt idx="13">
                  <c:v>19</c:v>
                </c:pt>
                <c:pt idx="14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256-D64A-8B65-E8439EA5DEB0}"/>
            </c:ext>
          </c:extLst>
        </c:ser>
        <c:ser>
          <c:idx val="1"/>
          <c:order val="1"/>
          <c:tx>
            <c:strRef>
              <c:f>Tabelle4!$A$4</c:f>
              <c:strCache>
                <c:ptCount val="1"/>
                <c:pt idx="0">
                  <c:v>Environment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Tabelle4!$B$4:$P$4</c:f>
              <c:numCache>
                <c:formatCode>General</c:formatCode>
                <c:ptCount val="15"/>
                <c:pt idx="0">
                  <c:v>290</c:v>
                </c:pt>
                <c:pt idx="1">
                  <c:v>254</c:v>
                </c:pt>
                <c:pt idx="2">
                  <c:v>152</c:v>
                </c:pt>
                <c:pt idx="3">
                  <c:v>84</c:v>
                </c:pt>
                <c:pt idx="4">
                  <c:v>136</c:v>
                </c:pt>
                <c:pt idx="5">
                  <c:v>42</c:v>
                </c:pt>
                <c:pt idx="6">
                  <c:v>51</c:v>
                </c:pt>
                <c:pt idx="7">
                  <c:v>30</c:v>
                </c:pt>
                <c:pt idx="8">
                  <c:v>72</c:v>
                </c:pt>
                <c:pt idx="9">
                  <c:v>6</c:v>
                </c:pt>
                <c:pt idx="10">
                  <c:v>2</c:v>
                </c:pt>
                <c:pt idx="11">
                  <c:v>10</c:v>
                </c:pt>
                <c:pt idx="13">
                  <c:v>7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256-D64A-8B65-E8439EA5DEB0}"/>
            </c:ext>
          </c:extLst>
        </c:ser>
        <c:ser>
          <c:idx val="2"/>
          <c:order val="2"/>
          <c:tx>
            <c:strRef>
              <c:f>Tabelle4!$A$5</c:f>
              <c:strCache>
                <c:ptCount val="1"/>
                <c:pt idx="0">
                  <c:v>Chemistry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Tabelle4!$B$5:$P$5</c:f>
              <c:numCache>
                <c:formatCode>General</c:formatCode>
                <c:ptCount val="15"/>
                <c:pt idx="0">
                  <c:v>245</c:v>
                </c:pt>
                <c:pt idx="1">
                  <c:v>221</c:v>
                </c:pt>
                <c:pt idx="2">
                  <c:v>165</c:v>
                </c:pt>
                <c:pt idx="3">
                  <c:v>129</c:v>
                </c:pt>
                <c:pt idx="4">
                  <c:v>90</c:v>
                </c:pt>
                <c:pt idx="5">
                  <c:v>41</c:v>
                </c:pt>
                <c:pt idx="6">
                  <c:v>30</c:v>
                </c:pt>
                <c:pt idx="7">
                  <c:v>17</c:v>
                </c:pt>
                <c:pt idx="8">
                  <c:v>5</c:v>
                </c:pt>
                <c:pt idx="9">
                  <c:v>13</c:v>
                </c:pt>
                <c:pt idx="10">
                  <c:v>18</c:v>
                </c:pt>
                <c:pt idx="11">
                  <c:v>9</c:v>
                </c:pt>
                <c:pt idx="12">
                  <c:v>18</c:v>
                </c:pt>
                <c:pt idx="13">
                  <c:v>16</c:v>
                </c:pt>
                <c:pt idx="1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256-D64A-8B65-E8439EA5DEB0}"/>
            </c:ext>
          </c:extLst>
        </c:ser>
        <c:ser>
          <c:idx val="3"/>
          <c:order val="3"/>
          <c:tx>
            <c:strRef>
              <c:f>Tabelle4!$A$6</c:f>
              <c:strCache>
                <c:ptCount val="1"/>
                <c:pt idx="0">
                  <c:v>Health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Tabelle4!$B$6:$P$6</c:f>
              <c:numCache>
                <c:formatCode>General</c:formatCode>
                <c:ptCount val="15"/>
                <c:pt idx="0">
                  <c:v>193</c:v>
                </c:pt>
                <c:pt idx="1">
                  <c:v>232</c:v>
                </c:pt>
                <c:pt idx="2">
                  <c:v>190</c:v>
                </c:pt>
                <c:pt idx="3">
                  <c:v>141</c:v>
                </c:pt>
                <c:pt idx="4">
                  <c:v>86</c:v>
                </c:pt>
                <c:pt idx="5">
                  <c:v>26</c:v>
                </c:pt>
                <c:pt idx="6">
                  <c:v>35</c:v>
                </c:pt>
                <c:pt idx="7">
                  <c:v>15</c:v>
                </c:pt>
                <c:pt idx="8">
                  <c:v>17</c:v>
                </c:pt>
                <c:pt idx="9">
                  <c:v>25</c:v>
                </c:pt>
                <c:pt idx="10">
                  <c:v>7</c:v>
                </c:pt>
                <c:pt idx="11">
                  <c:v>13</c:v>
                </c:pt>
                <c:pt idx="12">
                  <c:v>3</c:v>
                </c:pt>
                <c:pt idx="13">
                  <c:v>4</c:v>
                </c:pt>
                <c:pt idx="14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256-D64A-8B65-E8439EA5DEB0}"/>
            </c:ext>
          </c:extLst>
        </c:ser>
        <c:ser>
          <c:idx val="4"/>
          <c:order val="4"/>
          <c:tx>
            <c:strRef>
              <c:f>Tabelle4!$A$7</c:f>
              <c:strCache>
                <c:ptCount val="1"/>
                <c:pt idx="0">
                  <c:v>Pharma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Tabelle4!$B$7:$P$7</c:f>
              <c:numCache>
                <c:formatCode>General</c:formatCode>
                <c:ptCount val="15"/>
                <c:pt idx="0">
                  <c:v>162</c:v>
                </c:pt>
                <c:pt idx="1">
                  <c:v>188</c:v>
                </c:pt>
                <c:pt idx="2">
                  <c:v>142</c:v>
                </c:pt>
                <c:pt idx="3">
                  <c:v>94</c:v>
                </c:pt>
                <c:pt idx="4">
                  <c:v>45</c:v>
                </c:pt>
                <c:pt idx="5">
                  <c:v>40</c:v>
                </c:pt>
                <c:pt idx="6">
                  <c:v>27</c:v>
                </c:pt>
                <c:pt idx="7">
                  <c:v>8</c:v>
                </c:pt>
                <c:pt idx="8">
                  <c:v>11</c:v>
                </c:pt>
                <c:pt idx="9">
                  <c:v>16</c:v>
                </c:pt>
                <c:pt idx="11">
                  <c:v>4</c:v>
                </c:pt>
                <c:pt idx="12">
                  <c:v>1</c:v>
                </c:pt>
                <c:pt idx="13">
                  <c:v>1</c:v>
                </c:pt>
                <c:pt idx="14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256-D64A-8B65-E8439EA5DEB0}"/>
            </c:ext>
          </c:extLst>
        </c:ser>
        <c:ser>
          <c:idx val="5"/>
          <c:order val="5"/>
          <c:tx>
            <c:strRef>
              <c:f>Tabelle4!$A$8</c:f>
              <c:strCache>
                <c:ptCount val="1"/>
                <c:pt idx="0">
                  <c:v>Biotechnology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Tabelle4!$B$8:$P$8</c:f>
              <c:numCache>
                <c:formatCode>General</c:formatCode>
                <c:ptCount val="15"/>
                <c:pt idx="0">
                  <c:v>292</c:v>
                </c:pt>
                <c:pt idx="1">
                  <c:v>161</c:v>
                </c:pt>
                <c:pt idx="2">
                  <c:v>104</c:v>
                </c:pt>
                <c:pt idx="3">
                  <c:v>111</c:v>
                </c:pt>
                <c:pt idx="4">
                  <c:v>80</c:v>
                </c:pt>
                <c:pt idx="5">
                  <c:v>21</c:v>
                </c:pt>
                <c:pt idx="6">
                  <c:v>13</c:v>
                </c:pt>
                <c:pt idx="7">
                  <c:v>5</c:v>
                </c:pt>
                <c:pt idx="8">
                  <c:v>4</c:v>
                </c:pt>
                <c:pt idx="9">
                  <c:v>10</c:v>
                </c:pt>
                <c:pt idx="10">
                  <c:v>20</c:v>
                </c:pt>
                <c:pt idx="11">
                  <c:v>2</c:v>
                </c:pt>
                <c:pt idx="12">
                  <c:v>11</c:v>
                </c:pt>
                <c:pt idx="13">
                  <c:v>1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256-D64A-8B65-E8439EA5DEB0}"/>
            </c:ext>
          </c:extLst>
        </c:ser>
        <c:ser>
          <c:idx val="6"/>
          <c:order val="6"/>
          <c:tx>
            <c:strRef>
              <c:f>Tabelle4!$A$9</c:f>
              <c:strCache>
                <c:ptCount val="1"/>
                <c:pt idx="0">
                  <c:v>Food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Tabelle4!$B$9:$P$9</c:f>
              <c:numCache>
                <c:formatCode>General</c:formatCode>
                <c:ptCount val="15"/>
                <c:pt idx="0">
                  <c:v>173</c:v>
                </c:pt>
                <c:pt idx="1">
                  <c:v>141</c:v>
                </c:pt>
                <c:pt idx="2">
                  <c:v>118</c:v>
                </c:pt>
                <c:pt idx="3">
                  <c:v>108</c:v>
                </c:pt>
                <c:pt idx="4">
                  <c:v>44</c:v>
                </c:pt>
                <c:pt idx="5">
                  <c:v>33</c:v>
                </c:pt>
                <c:pt idx="6">
                  <c:v>27</c:v>
                </c:pt>
                <c:pt idx="7">
                  <c:v>28</c:v>
                </c:pt>
                <c:pt idx="8">
                  <c:v>11</c:v>
                </c:pt>
                <c:pt idx="9">
                  <c:v>8</c:v>
                </c:pt>
                <c:pt idx="10">
                  <c:v>7</c:v>
                </c:pt>
                <c:pt idx="11">
                  <c:v>11</c:v>
                </c:pt>
                <c:pt idx="13">
                  <c:v>6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256-D64A-8B65-E8439EA5DEB0}"/>
            </c:ext>
          </c:extLst>
        </c:ser>
        <c:ser>
          <c:idx val="7"/>
          <c:order val="7"/>
          <c:tx>
            <c:strRef>
              <c:f>Tabelle4!$A$10</c:f>
              <c:strCache>
                <c:ptCount val="1"/>
                <c:pt idx="0">
                  <c:v>Hospital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Tabelle4!$B$10:$P$10</c:f>
              <c:numCache>
                <c:formatCode>General</c:formatCode>
                <c:ptCount val="15"/>
                <c:pt idx="0">
                  <c:v>89</c:v>
                </c:pt>
                <c:pt idx="1">
                  <c:v>82</c:v>
                </c:pt>
                <c:pt idx="2">
                  <c:v>84</c:v>
                </c:pt>
                <c:pt idx="3">
                  <c:v>46</c:v>
                </c:pt>
                <c:pt idx="4">
                  <c:v>31</c:v>
                </c:pt>
                <c:pt idx="5">
                  <c:v>14</c:v>
                </c:pt>
                <c:pt idx="6">
                  <c:v>23</c:v>
                </c:pt>
                <c:pt idx="7">
                  <c:v>6</c:v>
                </c:pt>
                <c:pt idx="8">
                  <c:v>2</c:v>
                </c:pt>
                <c:pt idx="9">
                  <c:v>6</c:v>
                </c:pt>
                <c:pt idx="10">
                  <c:v>29</c:v>
                </c:pt>
                <c:pt idx="11">
                  <c:v>6</c:v>
                </c:pt>
                <c:pt idx="12">
                  <c:v>4</c:v>
                </c:pt>
                <c:pt idx="13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256-D64A-8B65-E8439EA5DEB0}"/>
            </c:ext>
          </c:extLst>
        </c:ser>
        <c:ser>
          <c:idx val="8"/>
          <c:order val="8"/>
          <c:tx>
            <c:strRef>
              <c:f>Tabelle4!$A$11</c:f>
              <c:strCache>
                <c:ptCount val="1"/>
                <c:pt idx="0">
                  <c:v>Agronomy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Tabelle4!$B$11:$P$11</c:f>
              <c:numCache>
                <c:formatCode>General</c:formatCode>
                <c:ptCount val="15"/>
                <c:pt idx="0">
                  <c:v>11</c:v>
                </c:pt>
                <c:pt idx="1">
                  <c:v>14</c:v>
                </c:pt>
                <c:pt idx="2">
                  <c:v>10</c:v>
                </c:pt>
                <c:pt idx="3">
                  <c:v>8</c:v>
                </c:pt>
                <c:pt idx="4">
                  <c:v>1</c:v>
                </c:pt>
                <c:pt idx="8">
                  <c:v>2</c:v>
                </c:pt>
                <c:pt idx="10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0256-D64A-8B65-E8439EA5DE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3335055"/>
        <c:axId val="1961275231"/>
      </c:areaChart>
      <c:catAx>
        <c:axId val="9333350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961275231"/>
        <c:crosses val="autoZero"/>
        <c:auto val="1"/>
        <c:lblAlgn val="ctr"/>
        <c:lblOffset val="100"/>
        <c:noMultiLvlLbl val="0"/>
      </c:catAx>
      <c:valAx>
        <c:axId val="19612752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93333505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Tabelle4!$A$3</c:f>
              <c:strCache>
                <c:ptCount val="1"/>
                <c:pt idx="0">
                  <c:v>Medicine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Tabelle4!$B$3:$P$3</c:f>
              <c:numCache>
                <c:formatCode>General</c:formatCode>
                <c:ptCount val="15"/>
                <c:pt idx="0">
                  <c:v>260</c:v>
                </c:pt>
                <c:pt idx="1">
                  <c:v>243</c:v>
                </c:pt>
                <c:pt idx="2">
                  <c:v>212</c:v>
                </c:pt>
                <c:pt idx="3">
                  <c:v>203</c:v>
                </c:pt>
                <c:pt idx="4">
                  <c:v>118</c:v>
                </c:pt>
                <c:pt idx="5">
                  <c:v>12</c:v>
                </c:pt>
                <c:pt idx="6">
                  <c:v>42</c:v>
                </c:pt>
                <c:pt idx="7">
                  <c:v>30</c:v>
                </c:pt>
                <c:pt idx="8">
                  <c:v>10</c:v>
                </c:pt>
                <c:pt idx="9">
                  <c:v>30</c:v>
                </c:pt>
                <c:pt idx="10">
                  <c:v>3</c:v>
                </c:pt>
                <c:pt idx="11">
                  <c:v>20</c:v>
                </c:pt>
                <c:pt idx="12">
                  <c:v>23</c:v>
                </c:pt>
                <c:pt idx="13">
                  <c:v>19</c:v>
                </c:pt>
                <c:pt idx="14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138-F54B-8881-059F435710BC}"/>
            </c:ext>
          </c:extLst>
        </c:ser>
        <c:ser>
          <c:idx val="1"/>
          <c:order val="1"/>
          <c:tx>
            <c:strRef>
              <c:f>Tabelle4!$A$4</c:f>
              <c:strCache>
                <c:ptCount val="1"/>
                <c:pt idx="0">
                  <c:v>Environment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Tabelle4!$B$4:$P$4</c:f>
              <c:numCache>
                <c:formatCode>General</c:formatCode>
                <c:ptCount val="15"/>
                <c:pt idx="0">
                  <c:v>290</c:v>
                </c:pt>
                <c:pt idx="1">
                  <c:v>254</c:v>
                </c:pt>
                <c:pt idx="2">
                  <c:v>152</c:v>
                </c:pt>
                <c:pt idx="3">
                  <c:v>84</c:v>
                </c:pt>
                <c:pt idx="4">
                  <c:v>136</c:v>
                </c:pt>
                <c:pt idx="5">
                  <c:v>42</c:v>
                </c:pt>
                <c:pt idx="6">
                  <c:v>51</c:v>
                </c:pt>
                <c:pt idx="7">
                  <c:v>30</c:v>
                </c:pt>
                <c:pt idx="8">
                  <c:v>72</c:v>
                </c:pt>
                <c:pt idx="9">
                  <c:v>6</c:v>
                </c:pt>
                <c:pt idx="10">
                  <c:v>2</c:v>
                </c:pt>
                <c:pt idx="11">
                  <c:v>10</c:v>
                </c:pt>
                <c:pt idx="13">
                  <c:v>7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138-F54B-8881-059F435710BC}"/>
            </c:ext>
          </c:extLst>
        </c:ser>
        <c:ser>
          <c:idx val="2"/>
          <c:order val="2"/>
          <c:tx>
            <c:strRef>
              <c:f>Tabelle4!$A$5</c:f>
              <c:strCache>
                <c:ptCount val="1"/>
                <c:pt idx="0">
                  <c:v>Chemistry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Tabelle4!$B$5:$P$5</c:f>
              <c:numCache>
                <c:formatCode>General</c:formatCode>
                <c:ptCount val="15"/>
                <c:pt idx="0">
                  <c:v>245</c:v>
                </c:pt>
                <c:pt idx="1">
                  <c:v>221</c:v>
                </c:pt>
                <c:pt idx="2">
                  <c:v>165</c:v>
                </c:pt>
                <c:pt idx="3">
                  <c:v>129</c:v>
                </c:pt>
                <c:pt idx="4">
                  <c:v>90</c:v>
                </c:pt>
                <c:pt idx="5">
                  <c:v>41</c:v>
                </c:pt>
                <c:pt idx="6">
                  <c:v>30</c:v>
                </c:pt>
                <c:pt idx="7">
                  <c:v>17</c:v>
                </c:pt>
                <c:pt idx="8">
                  <c:v>5</c:v>
                </c:pt>
                <c:pt idx="9">
                  <c:v>13</c:v>
                </c:pt>
                <c:pt idx="10">
                  <c:v>18</c:v>
                </c:pt>
                <c:pt idx="11">
                  <c:v>9</c:v>
                </c:pt>
                <c:pt idx="12">
                  <c:v>18</c:v>
                </c:pt>
                <c:pt idx="13">
                  <c:v>16</c:v>
                </c:pt>
                <c:pt idx="1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138-F54B-8881-059F435710BC}"/>
            </c:ext>
          </c:extLst>
        </c:ser>
        <c:ser>
          <c:idx val="3"/>
          <c:order val="3"/>
          <c:tx>
            <c:strRef>
              <c:f>Tabelle4!$A$6</c:f>
              <c:strCache>
                <c:ptCount val="1"/>
                <c:pt idx="0">
                  <c:v>Health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Tabelle4!$B$6:$P$6</c:f>
              <c:numCache>
                <c:formatCode>General</c:formatCode>
                <c:ptCount val="15"/>
                <c:pt idx="0">
                  <c:v>193</c:v>
                </c:pt>
                <c:pt idx="1">
                  <c:v>232</c:v>
                </c:pt>
                <c:pt idx="2">
                  <c:v>190</c:v>
                </c:pt>
                <c:pt idx="3">
                  <c:v>141</c:v>
                </c:pt>
                <c:pt idx="4">
                  <c:v>86</c:v>
                </c:pt>
                <c:pt idx="5">
                  <c:v>26</c:v>
                </c:pt>
                <c:pt idx="6">
                  <c:v>35</c:v>
                </c:pt>
                <c:pt idx="7">
                  <c:v>15</c:v>
                </c:pt>
                <c:pt idx="8">
                  <c:v>17</c:v>
                </c:pt>
                <c:pt idx="9">
                  <c:v>25</c:v>
                </c:pt>
                <c:pt idx="10">
                  <c:v>7</c:v>
                </c:pt>
                <c:pt idx="11">
                  <c:v>13</c:v>
                </c:pt>
                <c:pt idx="12">
                  <c:v>3</c:v>
                </c:pt>
                <c:pt idx="13">
                  <c:v>4</c:v>
                </c:pt>
                <c:pt idx="14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138-F54B-8881-059F435710BC}"/>
            </c:ext>
          </c:extLst>
        </c:ser>
        <c:ser>
          <c:idx val="4"/>
          <c:order val="4"/>
          <c:tx>
            <c:strRef>
              <c:f>Tabelle4!$A$7</c:f>
              <c:strCache>
                <c:ptCount val="1"/>
                <c:pt idx="0">
                  <c:v>Pharma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Tabelle4!$B$7:$P$7</c:f>
              <c:numCache>
                <c:formatCode>General</c:formatCode>
                <c:ptCount val="15"/>
                <c:pt idx="0">
                  <c:v>162</c:v>
                </c:pt>
                <c:pt idx="1">
                  <c:v>188</c:v>
                </c:pt>
                <c:pt idx="2">
                  <c:v>142</c:v>
                </c:pt>
                <c:pt idx="3">
                  <c:v>94</c:v>
                </c:pt>
                <c:pt idx="4">
                  <c:v>45</c:v>
                </c:pt>
                <c:pt idx="5">
                  <c:v>40</c:v>
                </c:pt>
                <c:pt idx="6">
                  <c:v>27</c:v>
                </c:pt>
                <c:pt idx="7">
                  <c:v>8</c:v>
                </c:pt>
                <c:pt idx="8">
                  <c:v>11</c:v>
                </c:pt>
                <c:pt idx="9">
                  <c:v>16</c:v>
                </c:pt>
                <c:pt idx="11">
                  <c:v>4</c:v>
                </c:pt>
                <c:pt idx="12">
                  <c:v>1</c:v>
                </c:pt>
                <c:pt idx="13">
                  <c:v>1</c:v>
                </c:pt>
                <c:pt idx="14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138-F54B-8881-059F435710BC}"/>
            </c:ext>
          </c:extLst>
        </c:ser>
        <c:ser>
          <c:idx val="5"/>
          <c:order val="5"/>
          <c:tx>
            <c:strRef>
              <c:f>Tabelle4!$A$8</c:f>
              <c:strCache>
                <c:ptCount val="1"/>
                <c:pt idx="0">
                  <c:v>Biotechnology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Tabelle4!$B$8:$P$8</c:f>
              <c:numCache>
                <c:formatCode>General</c:formatCode>
                <c:ptCount val="15"/>
                <c:pt idx="0">
                  <c:v>292</c:v>
                </c:pt>
                <c:pt idx="1">
                  <c:v>161</c:v>
                </c:pt>
                <c:pt idx="2">
                  <c:v>104</c:v>
                </c:pt>
                <c:pt idx="3">
                  <c:v>111</c:v>
                </c:pt>
                <c:pt idx="4">
                  <c:v>80</c:v>
                </c:pt>
                <c:pt idx="5">
                  <c:v>21</c:v>
                </c:pt>
                <c:pt idx="6">
                  <c:v>13</c:v>
                </c:pt>
                <c:pt idx="7">
                  <c:v>5</c:v>
                </c:pt>
                <c:pt idx="8">
                  <c:v>4</c:v>
                </c:pt>
                <c:pt idx="9">
                  <c:v>10</c:v>
                </c:pt>
                <c:pt idx="10">
                  <c:v>20</c:v>
                </c:pt>
                <c:pt idx="11">
                  <c:v>2</c:v>
                </c:pt>
                <c:pt idx="12">
                  <c:v>11</c:v>
                </c:pt>
                <c:pt idx="13">
                  <c:v>1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138-F54B-8881-059F435710BC}"/>
            </c:ext>
          </c:extLst>
        </c:ser>
        <c:ser>
          <c:idx val="6"/>
          <c:order val="6"/>
          <c:tx>
            <c:strRef>
              <c:f>Tabelle4!$A$9</c:f>
              <c:strCache>
                <c:ptCount val="1"/>
                <c:pt idx="0">
                  <c:v>Food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Tabelle4!$B$9:$P$9</c:f>
              <c:numCache>
                <c:formatCode>General</c:formatCode>
                <c:ptCount val="15"/>
                <c:pt idx="0">
                  <c:v>173</c:v>
                </c:pt>
                <c:pt idx="1">
                  <c:v>141</c:v>
                </c:pt>
                <c:pt idx="2">
                  <c:v>118</c:v>
                </c:pt>
                <c:pt idx="3">
                  <c:v>108</c:v>
                </c:pt>
                <c:pt idx="4">
                  <c:v>44</c:v>
                </c:pt>
                <c:pt idx="5">
                  <c:v>33</c:v>
                </c:pt>
                <c:pt idx="6">
                  <c:v>27</c:v>
                </c:pt>
                <c:pt idx="7">
                  <c:v>28</c:v>
                </c:pt>
                <c:pt idx="8">
                  <c:v>11</c:v>
                </c:pt>
                <c:pt idx="9">
                  <c:v>8</c:v>
                </c:pt>
                <c:pt idx="10">
                  <c:v>7</c:v>
                </c:pt>
                <c:pt idx="11">
                  <c:v>11</c:v>
                </c:pt>
                <c:pt idx="13">
                  <c:v>6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138-F54B-8881-059F435710BC}"/>
            </c:ext>
          </c:extLst>
        </c:ser>
        <c:ser>
          <c:idx val="7"/>
          <c:order val="7"/>
          <c:tx>
            <c:strRef>
              <c:f>Tabelle4!$A$10</c:f>
              <c:strCache>
                <c:ptCount val="1"/>
                <c:pt idx="0">
                  <c:v>Hospital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Tabelle4!$B$10:$P$10</c:f>
              <c:numCache>
                <c:formatCode>General</c:formatCode>
                <c:ptCount val="15"/>
                <c:pt idx="0">
                  <c:v>89</c:v>
                </c:pt>
                <c:pt idx="1">
                  <c:v>82</c:v>
                </c:pt>
                <c:pt idx="2">
                  <c:v>84</c:v>
                </c:pt>
                <c:pt idx="3">
                  <c:v>46</c:v>
                </c:pt>
                <c:pt idx="4">
                  <c:v>31</c:v>
                </c:pt>
                <c:pt idx="5">
                  <c:v>14</c:v>
                </c:pt>
                <c:pt idx="6">
                  <c:v>23</c:v>
                </c:pt>
                <c:pt idx="7">
                  <c:v>6</c:v>
                </c:pt>
                <c:pt idx="8">
                  <c:v>2</c:v>
                </c:pt>
                <c:pt idx="9">
                  <c:v>6</c:v>
                </c:pt>
                <c:pt idx="10">
                  <c:v>29</c:v>
                </c:pt>
                <c:pt idx="11">
                  <c:v>6</c:v>
                </c:pt>
                <c:pt idx="12">
                  <c:v>4</c:v>
                </c:pt>
                <c:pt idx="13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138-F54B-8881-059F435710BC}"/>
            </c:ext>
          </c:extLst>
        </c:ser>
        <c:ser>
          <c:idx val="8"/>
          <c:order val="8"/>
          <c:tx>
            <c:strRef>
              <c:f>Tabelle4!$A$11</c:f>
              <c:strCache>
                <c:ptCount val="1"/>
                <c:pt idx="0">
                  <c:v>Agronomy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Tabelle4!$B$2:$P$2</c:f>
              <c:strCache>
                <c:ptCount val="15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Automation</c:v>
                </c:pt>
                <c:pt idx="6">
                  <c:v>Programmierung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Computational</c:v>
                </c:pt>
                <c:pt idx="13">
                  <c:v>Algorithm</c:v>
                </c:pt>
                <c:pt idx="14">
                  <c:v>Visualisation</c:v>
                </c:pt>
              </c:strCache>
            </c:strRef>
          </c:cat>
          <c:val>
            <c:numRef>
              <c:f>Tabelle4!$B$11:$P$11</c:f>
              <c:numCache>
                <c:formatCode>General</c:formatCode>
                <c:ptCount val="15"/>
                <c:pt idx="0">
                  <c:v>11</c:v>
                </c:pt>
                <c:pt idx="1">
                  <c:v>14</c:v>
                </c:pt>
                <c:pt idx="2">
                  <c:v>10</c:v>
                </c:pt>
                <c:pt idx="3">
                  <c:v>8</c:v>
                </c:pt>
                <c:pt idx="4">
                  <c:v>1</c:v>
                </c:pt>
                <c:pt idx="8">
                  <c:v>2</c:v>
                </c:pt>
                <c:pt idx="10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0138-F54B-8881-059F435710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998875711"/>
        <c:axId val="1998855439"/>
      </c:barChart>
      <c:catAx>
        <c:axId val="199887571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998855439"/>
        <c:crosses val="autoZero"/>
        <c:auto val="1"/>
        <c:lblAlgn val="ctr"/>
        <c:lblOffset val="100"/>
        <c:noMultiLvlLbl val="0"/>
      </c:catAx>
      <c:valAx>
        <c:axId val="199885543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998875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Glassdoor</a:t>
            </a:r>
            <a:r>
              <a:rPr lang="de-DE" baseline="0"/>
              <a:t> Job offerings with respect to 9 professional fields,  filtered by 13 keywords   </a:t>
            </a:r>
            <a:endParaRPr lang="de-DE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Tabelle1!$A$29</c:f>
              <c:strCache>
                <c:ptCount val="1"/>
                <c:pt idx="0">
                  <c:v>Medical, Health, Hospital</c:v>
                </c:pt>
              </c:strCache>
            </c:strRef>
          </c:tx>
          <c:spPr>
            <a:solidFill>
              <a:schemeClr val="accent1"/>
            </a:solidFill>
            <a:ln>
              <a:solidFill>
                <a:schemeClr val="tx1"/>
              </a:solidFill>
            </a:ln>
            <a:effectLst>
              <a:outerShdw blurRad="50800" dist="50800" dir="5400000" algn="ctr" rotWithShape="0">
                <a:schemeClr val="tx1">
                  <a:lumMod val="50000"/>
                  <a:lumOff val="50000"/>
                </a:schemeClr>
              </a:outerShdw>
            </a:effectLst>
          </c:spPr>
          <c:invertIfNegative val="0"/>
          <c:cat>
            <c:strRef>
              <c:f>Tabelle1!$B$28:$N$28</c:f>
              <c:strCache>
                <c:ptCount val="13"/>
                <c:pt idx="0">
                  <c:v>Technology</c:v>
                </c:pt>
                <c:pt idx="1">
                  <c:v>Systems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Complexity</c:v>
                </c:pt>
                <c:pt idx="5">
                  <c:v>Programming</c:v>
                </c:pt>
                <c:pt idx="6">
                  <c:v>Automation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Visualisation</c:v>
                </c:pt>
              </c:strCache>
            </c:strRef>
          </c:cat>
          <c:val>
            <c:numRef>
              <c:f>Tabelle1!$B$29:$N$29</c:f>
              <c:numCache>
                <c:formatCode>General</c:formatCode>
                <c:ptCount val="13"/>
                <c:pt idx="0">
                  <c:v>542</c:v>
                </c:pt>
                <c:pt idx="1">
                  <c:v>557</c:v>
                </c:pt>
                <c:pt idx="2">
                  <c:v>486</c:v>
                </c:pt>
                <c:pt idx="3">
                  <c:v>390</c:v>
                </c:pt>
                <c:pt idx="4">
                  <c:v>235</c:v>
                </c:pt>
                <c:pt idx="5">
                  <c:v>100</c:v>
                </c:pt>
                <c:pt idx="6">
                  <c:v>52</c:v>
                </c:pt>
                <c:pt idx="7">
                  <c:v>51</c:v>
                </c:pt>
                <c:pt idx="8">
                  <c:v>29</c:v>
                </c:pt>
                <c:pt idx="9">
                  <c:v>61</c:v>
                </c:pt>
                <c:pt idx="10">
                  <c:v>39</c:v>
                </c:pt>
                <c:pt idx="11">
                  <c:v>39</c:v>
                </c:pt>
                <c:pt idx="12">
                  <c:v>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616-0641-8A6B-CABC0D0A7B48}"/>
            </c:ext>
          </c:extLst>
        </c:ser>
        <c:ser>
          <c:idx val="1"/>
          <c:order val="1"/>
          <c:tx>
            <c:strRef>
              <c:f>Tabelle1!$A$30</c:f>
              <c:strCache>
                <c:ptCount val="1"/>
                <c:pt idx="0">
                  <c:v>Environment, Agro, Food</c:v>
                </c:pt>
              </c:strCache>
            </c:strRef>
          </c:tx>
          <c:spPr>
            <a:solidFill>
              <a:schemeClr val="accent2"/>
            </a:solidFill>
            <a:ln>
              <a:solidFill>
                <a:schemeClr val="tx1"/>
              </a:solidFill>
            </a:ln>
            <a:effectLst>
              <a:outerShdw blurRad="50800" dist="50800" dir="5400000" algn="ctr" rotWithShape="0">
                <a:schemeClr val="tx1">
                  <a:lumMod val="50000"/>
                  <a:lumOff val="50000"/>
                </a:schemeClr>
              </a:outerShdw>
            </a:effectLst>
          </c:spPr>
          <c:invertIfNegative val="0"/>
          <c:cat>
            <c:strRef>
              <c:f>Tabelle1!$B$28:$N$28</c:f>
              <c:strCache>
                <c:ptCount val="13"/>
                <c:pt idx="0">
                  <c:v>Technology</c:v>
                </c:pt>
                <c:pt idx="1">
                  <c:v>Systems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Complexity</c:v>
                </c:pt>
                <c:pt idx="5">
                  <c:v>Programming</c:v>
                </c:pt>
                <c:pt idx="6">
                  <c:v>Automation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Visualisation</c:v>
                </c:pt>
              </c:strCache>
            </c:strRef>
          </c:cat>
          <c:val>
            <c:numRef>
              <c:f>Tabelle1!$B$30:$N$30</c:f>
              <c:numCache>
                <c:formatCode>General</c:formatCode>
                <c:ptCount val="13"/>
                <c:pt idx="0">
                  <c:v>474</c:v>
                </c:pt>
                <c:pt idx="1">
                  <c:v>409</c:v>
                </c:pt>
                <c:pt idx="2">
                  <c:v>280</c:v>
                </c:pt>
                <c:pt idx="3">
                  <c:v>200</c:v>
                </c:pt>
                <c:pt idx="4">
                  <c:v>181</c:v>
                </c:pt>
                <c:pt idx="5">
                  <c:v>78</c:v>
                </c:pt>
                <c:pt idx="6">
                  <c:v>75</c:v>
                </c:pt>
                <c:pt idx="7">
                  <c:v>58</c:v>
                </c:pt>
                <c:pt idx="8">
                  <c:v>85</c:v>
                </c:pt>
                <c:pt idx="9">
                  <c:v>14</c:v>
                </c:pt>
                <c:pt idx="10">
                  <c:v>13</c:v>
                </c:pt>
                <c:pt idx="11">
                  <c:v>21</c:v>
                </c:pt>
                <c:pt idx="12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616-0641-8A6B-CABC0D0A7B48}"/>
            </c:ext>
          </c:extLst>
        </c:ser>
        <c:ser>
          <c:idx val="2"/>
          <c:order val="2"/>
          <c:tx>
            <c:strRef>
              <c:f>Tabelle1!$A$31</c:f>
              <c:strCache>
                <c:ptCount val="1"/>
                <c:pt idx="0">
                  <c:v>Chemistry, Biotech, Pharma</c:v>
                </c:pt>
              </c:strCache>
            </c:strRef>
          </c:tx>
          <c:spPr>
            <a:solidFill>
              <a:schemeClr val="accent3"/>
            </a:solidFill>
            <a:ln>
              <a:solidFill>
                <a:schemeClr val="tx1"/>
              </a:solidFill>
            </a:ln>
            <a:effectLst>
              <a:outerShdw blurRad="50800" dist="50800" dir="5400000" algn="ctr" rotWithShape="0">
                <a:schemeClr val="bg1">
                  <a:lumMod val="50000"/>
                </a:schemeClr>
              </a:outerShdw>
            </a:effectLst>
          </c:spPr>
          <c:invertIfNegative val="0"/>
          <c:cat>
            <c:strRef>
              <c:f>Tabelle1!$B$28:$N$28</c:f>
              <c:strCache>
                <c:ptCount val="13"/>
                <c:pt idx="0">
                  <c:v>Technology</c:v>
                </c:pt>
                <c:pt idx="1">
                  <c:v>Systems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Complexity</c:v>
                </c:pt>
                <c:pt idx="5">
                  <c:v>Programming</c:v>
                </c:pt>
                <c:pt idx="6">
                  <c:v>Automation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Visualisation</c:v>
                </c:pt>
              </c:strCache>
            </c:strRef>
          </c:cat>
          <c:val>
            <c:numRef>
              <c:f>Tabelle1!$B$31:$N$31</c:f>
              <c:numCache>
                <c:formatCode>General</c:formatCode>
                <c:ptCount val="13"/>
                <c:pt idx="0">
                  <c:v>699</c:v>
                </c:pt>
                <c:pt idx="1">
                  <c:v>570</c:v>
                </c:pt>
                <c:pt idx="2">
                  <c:v>411</c:v>
                </c:pt>
                <c:pt idx="3">
                  <c:v>334</c:v>
                </c:pt>
                <c:pt idx="4">
                  <c:v>215</c:v>
                </c:pt>
                <c:pt idx="5">
                  <c:v>70</c:v>
                </c:pt>
                <c:pt idx="6">
                  <c:v>102</c:v>
                </c:pt>
                <c:pt idx="7">
                  <c:v>30</c:v>
                </c:pt>
                <c:pt idx="8">
                  <c:v>20</c:v>
                </c:pt>
                <c:pt idx="9">
                  <c:v>39</c:v>
                </c:pt>
                <c:pt idx="10">
                  <c:v>38</c:v>
                </c:pt>
                <c:pt idx="11">
                  <c:v>15</c:v>
                </c:pt>
                <c:pt idx="12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616-0641-8A6B-CABC0D0A7B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428736"/>
        <c:axId val="1501632"/>
      </c:barChart>
      <c:catAx>
        <c:axId val="1428736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/>
                  <a:t>keywords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1632"/>
        <c:crosses val="autoZero"/>
        <c:auto val="1"/>
        <c:lblAlgn val="ctr"/>
        <c:lblOffset val="100"/>
        <c:tickLblSkip val="1"/>
        <c:noMultiLvlLbl val="0"/>
      </c:catAx>
      <c:valAx>
        <c:axId val="1501632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de-DE"/>
                  <a:t>Number of found keywords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428736"/>
        <c:crosses val="autoZero"/>
        <c:crossBetween val="between"/>
      </c:valAx>
      <c:spPr>
        <a:noFill/>
        <a:ln>
          <a:solidFill>
            <a:schemeClr val="accent1"/>
          </a:solidFill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Glassdoor Job Offerings - 22.Sept. 2019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Tabelle1!$A$3</c:f>
              <c:strCache>
                <c:ptCount val="1"/>
                <c:pt idx="0">
                  <c:v>Medicine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Tabelle1!$B$2:$N$2</c:f>
              <c:strCache>
                <c:ptCount val="13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Programmierung</c:v>
                </c:pt>
                <c:pt idx="6">
                  <c:v>Automation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Visualisierung</c:v>
                </c:pt>
              </c:strCache>
            </c:strRef>
          </c:cat>
          <c:val>
            <c:numRef>
              <c:f>Tabelle1!$B$3:$N$3</c:f>
              <c:numCache>
                <c:formatCode>General</c:formatCode>
                <c:ptCount val="13"/>
                <c:pt idx="0">
                  <c:v>260</c:v>
                </c:pt>
                <c:pt idx="1">
                  <c:v>243</c:v>
                </c:pt>
                <c:pt idx="2">
                  <c:v>212</c:v>
                </c:pt>
                <c:pt idx="3">
                  <c:v>203</c:v>
                </c:pt>
                <c:pt idx="4">
                  <c:v>118</c:v>
                </c:pt>
                <c:pt idx="5">
                  <c:v>42</c:v>
                </c:pt>
                <c:pt idx="6">
                  <c:v>12</c:v>
                </c:pt>
                <c:pt idx="7">
                  <c:v>30</c:v>
                </c:pt>
                <c:pt idx="8">
                  <c:v>10</c:v>
                </c:pt>
                <c:pt idx="9">
                  <c:v>30</c:v>
                </c:pt>
                <c:pt idx="10">
                  <c:v>3</c:v>
                </c:pt>
                <c:pt idx="11">
                  <c:v>20</c:v>
                </c:pt>
                <c:pt idx="12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E61-334C-8958-F47DC7E20E57}"/>
            </c:ext>
          </c:extLst>
        </c:ser>
        <c:ser>
          <c:idx val="1"/>
          <c:order val="1"/>
          <c:tx>
            <c:strRef>
              <c:f>Tabelle1!$A$4</c:f>
              <c:strCache>
                <c:ptCount val="1"/>
                <c:pt idx="0">
                  <c:v>Health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Tabelle1!$B$2:$N$2</c:f>
              <c:strCache>
                <c:ptCount val="13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Programmierung</c:v>
                </c:pt>
                <c:pt idx="6">
                  <c:v>Automation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Visualisierung</c:v>
                </c:pt>
              </c:strCache>
            </c:strRef>
          </c:cat>
          <c:val>
            <c:numRef>
              <c:f>Tabelle1!$B$4:$N$4</c:f>
              <c:numCache>
                <c:formatCode>General</c:formatCode>
                <c:ptCount val="13"/>
                <c:pt idx="0">
                  <c:v>193</c:v>
                </c:pt>
                <c:pt idx="1">
                  <c:v>232</c:v>
                </c:pt>
                <c:pt idx="2">
                  <c:v>190</c:v>
                </c:pt>
                <c:pt idx="3">
                  <c:v>141</c:v>
                </c:pt>
                <c:pt idx="4">
                  <c:v>86</c:v>
                </c:pt>
                <c:pt idx="5">
                  <c:v>35</c:v>
                </c:pt>
                <c:pt idx="6">
                  <c:v>26</c:v>
                </c:pt>
                <c:pt idx="7">
                  <c:v>15</c:v>
                </c:pt>
                <c:pt idx="8">
                  <c:v>17</c:v>
                </c:pt>
                <c:pt idx="9">
                  <c:v>25</c:v>
                </c:pt>
                <c:pt idx="10">
                  <c:v>7</c:v>
                </c:pt>
                <c:pt idx="11">
                  <c:v>13</c:v>
                </c:pt>
                <c:pt idx="1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E61-334C-8958-F47DC7E20E57}"/>
            </c:ext>
          </c:extLst>
        </c:ser>
        <c:ser>
          <c:idx val="2"/>
          <c:order val="2"/>
          <c:tx>
            <c:strRef>
              <c:f>Tabelle1!$A$5</c:f>
              <c:strCache>
                <c:ptCount val="1"/>
                <c:pt idx="0">
                  <c:v>Hospital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Tabelle1!$B$2:$N$2</c:f>
              <c:strCache>
                <c:ptCount val="13"/>
                <c:pt idx="0">
                  <c:v>Technology</c:v>
                </c:pt>
                <c:pt idx="1">
                  <c:v>Systeme</c:v>
                </c:pt>
                <c:pt idx="2">
                  <c:v>Information</c:v>
                </c:pt>
                <c:pt idx="3">
                  <c:v>Analyses</c:v>
                </c:pt>
                <c:pt idx="4">
                  <c:v>Complex</c:v>
                </c:pt>
                <c:pt idx="5">
                  <c:v>Programmierung</c:v>
                </c:pt>
                <c:pt idx="6">
                  <c:v>Automation</c:v>
                </c:pt>
                <c:pt idx="7">
                  <c:v>Computer Science</c:v>
                </c:pt>
                <c:pt idx="8">
                  <c:v>Cloud</c:v>
                </c:pt>
                <c:pt idx="9">
                  <c:v>statistics</c:v>
                </c:pt>
                <c:pt idx="10">
                  <c:v>Machine Learning</c:v>
                </c:pt>
                <c:pt idx="11">
                  <c:v>Modelling</c:v>
                </c:pt>
                <c:pt idx="12">
                  <c:v>Visualisierung</c:v>
                </c:pt>
              </c:strCache>
            </c:strRef>
          </c:cat>
          <c:val>
            <c:numRef>
              <c:f>Tabelle1!$B$5:$N$5</c:f>
              <c:numCache>
                <c:formatCode>General</c:formatCode>
                <c:ptCount val="13"/>
                <c:pt idx="0">
                  <c:v>89</c:v>
                </c:pt>
                <c:pt idx="1">
                  <c:v>82</c:v>
                </c:pt>
                <c:pt idx="2">
                  <c:v>84</c:v>
                </c:pt>
                <c:pt idx="3">
                  <c:v>46</c:v>
                </c:pt>
                <c:pt idx="4">
                  <c:v>31</c:v>
                </c:pt>
                <c:pt idx="5">
                  <c:v>23</c:v>
                </c:pt>
                <c:pt idx="6">
                  <c:v>14</c:v>
                </c:pt>
                <c:pt idx="7">
                  <c:v>6</c:v>
                </c:pt>
                <c:pt idx="8">
                  <c:v>2</c:v>
                </c:pt>
                <c:pt idx="9">
                  <c:v>6</c:v>
                </c:pt>
                <c:pt idx="10">
                  <c:v>29</c:v>
                </c:pt>
                <c:pt idx="11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E61-334C-8958-F47DC7E20E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19217296"/>
        <c:axId val="119218928"/>
      </c:barChart>
      <c:catAx>
        <c:axId val="119217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9218928"/>
        <c:crosses val="autoZero"/>
        <c:auto val="1"/>
        <c:lblAlgn val="ctr"/>
        <c:lblOffset val="100"/>
        <c:noMultiLvlLbl val="0"/>
      </c:catAx>
      <c:valAx>
        <c:axId val="11921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9217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447756</xdr:colOff>
      <xdr:row>8</xdr:row>
      <xdr:rowOff>16282</xdr:rowOff>
    </xdr:from>
    <xdr:to>
      <xdr:col>46</xdr:col>
      <xdr:colOff>168279</xdr:colOff>
      <xdr:row>28</xdr:row>
      <xdr:rowOff>242488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4B5CBAF9-CA10-DB42-976F-85B0DFE5C25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115793</xdr:colOff>
      <xdr:row>12</xdr:row>
      <xdr:rowOff>44077</xdr:rowOff>
    </xdr:from>
    <xdr:to>
      <xdr:col>25</xdr:col>
      <xdr:colOff>814294</xdr:colOff>
      <xdr:row>35</xdr:row>
      <xdr:rowOff>1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F134ECC4-4B68-B844-A201-C790C976AF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37353</xdr:colOff>
      <xdr:row>13</xdr:row>
      <xdr:rowOff>163605</xdr:rowOff>
    </xdr:from>
    <xdr:to>
      <xdr:col>14</xdr:col>
      <xdr:colOff>612588</xdr:colOff>
      <xdr:row>37</xdr:row>
      <xdr:rowOff>74705</xdr:rowOff>
    </xdr:to>
    <xdr:graphicFrame macro="">
      <xdr:nvGraphicFramePr>
        <xdr:cNvPr id="4" name="Diagramm 3">
          <a:extLst>
            <a:ext uri="{FF2B5EF4-FFF2-40B4-BE49-F238E27FC236}">
              <a16:creationId xmlns:a16="http://schemas.microsoft.com/office/drawing/2014/main" id="{BC4C0ADC-B983-CB44-B6CD-0001E509D82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0</xdr:colOff>
      <xdr:row>26</xdr:row>
      <xdr:rowOff>157583</xdr:rowOff>
    </xdr:from>
    <xdr:to>
      <xdr:col>24</xdr:col>
      <xdr:colOff>552927</xdr:colOff>
      <xdr:row>54</xdr:row>
      <xdr:rowOff>95034</xdr:rowOff>
    </xdr:to>
    <xdr:graphicFrame macro="">
      <xdr:nvGraphicFramePr>
        <xdr:cNvPr id="7" name="Diagramm 6">
          <a:extLst>
            <a:ext uri="{FF2B5EF4-FFF2-40B4-BE49-F238E27FC236}">
              <a16:creationId xmlns:a16="http://schemas.microsoft.com/office/drawing/2014/main" id="{2B22BF3A-31DE-014A-B173-290FAAFE70B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5</xdr:col>
      <xdr:colOff>444500</xdr:colOff>
      <xdr:row>14</xdr:row>
      <xdr:rowOff>76200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85089B01-2D77-734A-BB68-74E8F8D62C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28</xdr:col>
      <xdr:colOff>673101</xdr:colOff>
      <xdr:row>83</xdr:row>
      <xdr:rowOff>127962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AB47B39E-8463-C543-A16C-E8D0EB1DD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23787100" cy="15939462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2" Type="http://schemas.openxmlformats.org/officeDocument/2006/relationships/externalLinkPath" Target="glassdoor_keywords_sum.xlsx" TargetMode="External"/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3780.510210069442" createdVersion="6" refreshedVersion="6" minRefreshableVersion="3" recordCount="1657" xr:uid="{BAEA4F42-83E8-424E-84DD-9B5D715BFB52}">
  <cacheSource type="worksheet">
    <worksheetSource ref="A1:A1048576" sheet="Sheet1" r:id="rId2"/>
  </cacheSource>
  <cacheFields count="1">
    <cacheField name="Keywords_sum" numFmtId="0">
      <sharedItems containsBlank="1" count="26">
        <s v="Technologie"/>
        <s v="Modellierung"/>
        <s v="Systeme"/>
        <s v="Visualisierung"/>
        <s v="komplex"/>
        <s v="Datenstrukturen"/>
        <s v="Pharma"/>
        <s v="Deep Learning"/>
        <s v="Chemie"/>
        <s v="Biotechnologie"/>
        <s v="Analyse"/>
        <s v="Sicherheit"/>
        <s v="Gesundheit"/>
        <s v="Cloud"/>
        <s v="Programmierung"/>
        <s v="Mathematik"/>
        <s v="Umwelt"/>
        <s v="Informationen"/>
        <s v="Medizin"/>
        <s v="Blockchain"/>
        <s v="Softwareentwicklung"/>
        <s v="Automatisierung"/>
        <s v="Künstliche Intelligenz"/>
        <s v="Qualitätsmanagement"/>
        <s v="Algorithmen"/>
        <m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657">
  <r>
    <x v="0"/>
  </r>
  <r>
    <x v="0"/>
  </r>
  <r>
    <x v="1"/>
  </r>
  <r>
    <x v="2"/>
  </r>
  <r>
    <x v="2"/>
  </r>
  <r>
    <x v="1"/>
  </r>
  <r>
    <x v="2"/>
  </r>
  <r>
    <x v="2"/>
  </r>
  <r>
    <x v="3"/>
  </r>
  <r>
    <x v="1"/>
  </r>
  <r>
    <x v="4"/>
  </r>
  <r>
    <x v="2"/>
  </r>
  <r>
    <x v="5"/>
  </r>
  <r>
    <x v="2"/>
  </r>
  <r>
    <x v="3"/>
  </r>
  <r>
    <x v="1"/>
  </r>
  <r>
    <x v="4"/>
  </r>
  <r>
    <x v="2"/>
  </r>
  <r>
    <x v="5"/>
  </r>
  <r>
    <x v="2"/>
  </r>
  <r>
    <x v="6"/>
  </r>
  <r>
    <x v="6"/>
  </r>
  <r>
    <x v="0"/>
  </r>
  <r>
    <x v="0"/>
  </r>
  <r>
    <x v="7"/>
  </r>
  <r>
    <x v="7"/>
  </r>
  <r>
    <x v="8"/>
  </r>
  <r>
    <x v="6"/>
  </r>
  <r>
    <x v="9"/>
  </r>
  <r>
    <x v="10"/>
  </r>
  <r>
    <x v="0"/>
  </r>
  <r>
    <x v="11"/>
  </r>
  <r>
    <x v="8"/>
  </r>
  <r>
    <x v="6"/>
  </r>
  <r>
    <x v="9"/>
  </r>
  <r>
    <x v="10"/>
  </r>
  <r>
    <x v="0"/>
  </r>
  <r>
    <x v="11"/>
  </r>
  <r>
    <x v="1"/>
  </r>
  <r>
    <x v="1"/>
  </r>
  <r>
    <x v="12"/>
  </r>
  <r>
    <x v="12"/>
  </r>
  <r>
    <x v="10"/>
  </r>
  <r>
    <x v="13"/>
  </r>
  <r>
    <x v="10"/>
  </r>
  <r>
    <x v="13"/>
  </r>
  <r>
    <x v="0"/>
  </r>
  <r>
    <x v="0"/>
  </r>
  <r>
    <x v="6"/>
  </r>
  <r>
    <x v="10"/>
  </r>
  <r>
    <x v="0"/>
  </r>
  <r>
    <x v="6"/>
  </r>
  <r>
    <x v="10"/>
  </r>
  <r>
    <x v="0"/>
  </r>
  <r>
    <x v="0"/>
  </r>
  <r>
    <x v="0"/>
  </r>
  <r>
    <x v="6"/>
  </r>
  <r>
    <x v="6"/>
  </r>
  <r>
    <x v="13"/>
  </r>
  <r>
    <x v="0"/>
  </r>
  <r>
    <x v="13"/>
  </r>
  <r>
    <x v="0"/>
  </r>
  <r>
    <x v="10"/>
  </r>
  <r>
    <x v="14"/>
  </r>
  <r>
    <x v="1"/>
  </r>
  <r>
    <x v="0"/>
  </r>
  <r>
    <x v="10"/>
  </r>
  <r>
    <x v="14"/>
  </r>
  <r>
    <x v="1"/>
  </r>
  <r>
    <x v="0"/>
  </r>
  <r>
    <x v="13"/>
  </r>
  <r>
    <x v="13"/>
  </r>
  <r>
    <x v="10"/>
  </r>
  <r>
    <x v="15"/>
  </r>
  <r>
    <x v="1"/>
  </r>
  <r>
    <x v="4"/>
  </r>
  <r>
    <x v="2"/>
  </r>
  <r>
    <x v="13"/>
  </r>
  <r>
    <x v="0"/>
  </r>
  <r>
    <x v="2"/>
  </r>
  <r>
    <x v="10"/>
  </r>
  <r>
    <x v="15"/>
  </r>
  <r>
    <x v="1"/>
  </r>
  <r>
    <x v="4"/>
  </r>
  <r>
    <x v="2"/>
  </r>
  <r>
    <x v="13"/>
  </r>
  <r>
    <x v="0"/>
  </r>
  <r>
    <x v="2"/>
  </r>
  <r>
    <x v="8"/>
  </r>
  <r>
    <x v="6"/>
  </r>
  <r>
    <x v="10"/>
  </r>
  <r>
    <x v="2"/>
  </r>
  <r>
    <x v="2"/>
  </r>
  <r>
    <x v="8"/>
  </r>
  <r>
    <x v="6"/>
  </r>
  <r>
    <x v="10"/>
  </r>
  <r>
    <x v="2"/>
  </r>
  <r>
    <x v="2"/>
  </r>
  <r>
    <x v="6"/>
  </r>
  <r>
    <x v="6"/>
  </r>
  <r>
    <x v="0"/>
  </r>
  <r>
    <x v="0"/>
  </r>
  <r>
    <x v="10"/>
  </r>
  <r>
    <x v="0"/>
  </r>
  <r>
    <x v="10"/>
  </r>
  <r>
    <x v="0"/>
  </r>
  <r>
    <x v="16"/>
  </r>
  <r>
    <x v="2"/>
  </r>
  <r>
    <x v="0"/>
  </r>
  <r>
    <x v="2"/>
  </r>
  <r>
    <x v="16"/>
  </r>
  <r>
    <x v="2"/>
  </r>
  <r>
    <x v="0"/>
  </r>
  <r>
    <x v="2"/>
  </r>
  <r>
    <x v="13"/>
  </r>
  <r>
    <x v="0"/>
  </r>
  <r>
    <x v="13"/>
  </r>
  <r>
    <x v="0"/>
  </r>
  <r>
    <x v="12"/>
  </r>
  <r>
    <x v="12"/>
  </r>
  <r>
    <x v="6"/>
  </r>
  <r>
    <x v="6"/>
  </r>
  <r>
    <x v="0"/>
  </r>
  <r>
    <x v="0"/>
  </r>
  <r>
    <x v="6"/>
  </r>
  <r>
    <x v="7"/>
  </r>
  <r>
    <x v="0"/>
  </r>
  <r>
    <x v="6"/>
  </r>
  <r>
    <x v="7"/>
  </r>
  <r>
    <x v="0"/>
  </r>
  <r>
    <x v="6"/>
  </r>
  <r>
    <x v="6"/>
  </r>
  <r>
    <x v="12"/>
  </r>
  <r>
    <x v="4"/>
  </r>
  <r>
    <x v="0"/>
  </r>
  <r>
    <x v="12"/>
  </r>
  <r>
    <x v="4"/>
  </r>
  <r>
    <x v="0"/>
  </r>
  <r>
    <x v="6"/>
  </r>
  <r>
    <x v="6"/>
  </r>
  <r>
    <x v="10"/>
  </r>
  <r>
    <x v="14"/>
  </r>
  <r>
    <x v="2"/>
  </r>
  <r>
    <x v="17"/>
  </r>
  <r>
    <x v="2"/>
  </r>
  <r>
    <x v="10"/>
  </r>
  <r>
    <x v="14"/>
  </r>
  <r>
    <x v="2"/>
  </r>
  <r>
    <x v="17"/>
  </r>
  <r>
    <x v="2"/>
  </r>
  <r>
    <x v="10"/>
  </r>
  <r>
    <x v="1"/>
  </r>
  <r>
    <x v="2"/>
  </r>
  <r>
    <x v="2"/>
  </r>
  <r>
    <x v="10"/>
  </r>
  <r>
    <x v="1"/>
  </r>
  <r>
    <x v="2"/>
  </r>
  <r>
    <x v="2"/>
  </r>
  <r>
    <x v="7"/>
  </r>
  <r>
    <x v="0"/>
  </r>
  <r>
    <x v="7"/>
  </r>
  <r>
    <x v="0"/>
  </r>
  <r>
    <x v="10"/>
  </r>
  <r>
    <x v="1"/>
  </r>
  <r>
    <x v="4"/>
  </r>
  <r>
    <x v="10"/>
  </r>
  <r>
    <x v="1"/>
  </r>
  <r>
    <x v="4"/>
  </r>
  <r>
    <x v="6"/>
  </r>
  <r>
    <x v="6"/>
  </r>
  <r>
    <x v="13"/>
  </r>
  <r>
    <x v="13"/>
  </r>
  <r>
    <x v="0"/>
  </r>
  <r>
    <x v="0"/>
  </r>
  <r>
    <x v="8"/>
  </r>
  <r>
    <x v="6"/>
  </r>
  <r>
    <x v="10"/>
  </r>
  <r>
    <x v="0"/>
  </r>
  <r>
    <x v="8"/>
  </r>
  <r>
    <x v="6"/>
  </r>
  <r>
    <x v="10"/>
  </r>
  <r>
    <x v="0"/>
  </r>
  <r>
    <x v="0"/>
  </r>
  <r>
    <x v="0"/>
  </r>
  <r>
    <x v="12"/>
  </r>
  <r>
    <x v="18"/>
  </r>
  <r>
    <x v="17"/>
  </r>
  <r>
    <x v="12"/>
  </r>
  <r>
    <x v="18"/>
  </r>
  <r>
    <x v="17"/>
  </r>
  <r>
    <x v="13"/>
  </r>
  <r>
    <x v="0"/>
  </r>
  <r>
    <x v="13"/>
  </r>
  <r>
    <x v="0"/>
  </r>
  <r>
    <x v="6"/>
  </r>
  <r>
    <x v="10"/>
  </r>
  <r>
    <x v="0"/>
  </r>
  <r>
    <x v="6"/>
  </r>
  <r>
    <x v="10"/>
  </r>
  <r>
    <x v="0"/>
  </r>
  <r>
    <x v="7"/>
  </r>
  <r>
    <x v="7"/>
  </r>
  <r>
    <x v="19"/>
  </r>
  <r>
    <x v="19"/>
  </r>
  <r>
    <x v="13"/>
  </r>
  <r>
    <x v="13"/>
  </r>
  <r>
    <x v="12"/>
  </r>
  <r>
    <x v="12"/>
  </r>
  <r>
    <x v="12"/>
  </r>
  <r>
    <x v="1"/>
  </r>
  <r>
    <x v="4"/>
  </r>
  <r>
    <x v="17"/>
  </r>
  <r>
    <x v="12"/>
  </r>
  <r>
    <x v="1"/>
  </r>
  <r>
    <x v="4"/>
  </r>
  <r>
    <x v="17"/>
  </r>
  <r>
    <x v="7"/>
  </r>
  <r>
    <x v="0"/>
  </r>
  <r>
    <x v="7"/>
  </r>
  <r>
    <x v="0"/>
  </r>
  <r>
    <x v="10"/>
  </r>
  <r>
    <x v="1"/>
  </r>
  <r>
    <x v="4"/>
  </r>
  <r>
    <x v="10"/>
  </r>
  <r>
    <x v="1"/>
  </r>
  <r>
    <x v="4"/>
  </r>
  <r>
    <x v="12"/>
  </r>
  <r>
    <x v="12"/>
  </r>
  <r>
    <x v="7"/>
  </r>
  <r>
    <x v="7"/>
  </r>
  <r>
    <x v="6"/>
  </r>
  <r>
    <x v="6"/>
  </r>
  <r>
    <x v="7"/>
  </r>
  <r>
    <x v="7"/>
  </r>
  <r>
    <x v="3"/>
  </r>
  <r>
    <x v="1"/>
  </r>
  <r>
    <x v="4"/>
  </r>
  <r>
    <x v="2"/>
  </r>
  <r>
    <x v="5"/>
  </r>
  <r>
    <x v="2"/>
  </r>
  <r>
    <x v="3"/>
  </r>
  <r>
    <x v="1"/>
  </r>
  <r>
    <x v="4"/>
  </r>
  <r>
    <x v="2"/>
  </r>
  <r>
    <x v="5"/>
  </r>
  <r>
    <x v="2"/>
  </r>
  <r>
    <x v="2"/>
  </r>
  <r>
    <x v="2"/>
  </r>
  <r>
    <x v="2"/>
  </r>
  <r>
    <x v="2"/>
  </r>
  <r>
    <x v="13"/>
  </r>
  <r>
    <x v="13"/>
  </r>
  <r>
    <x v="12"/>
  </r>
  <r>
    <x v="18"/>
  </r>
  <r>
    <x v="17"/>
  </r>
  <r>
    <x v="12"/>
  </r>
  <r>
    <x v="18"/>
  </r>
  <r>
    <x v="17"/>
  </r>
  <r>
    <x v="6"/>
  </r>
  <r>
    <x v="6"/>
  </r>
  <r>
    <x v="0"/>
  </r>
  <r>
    <x v="0"/>
  </r>
  <r>
    <x v="12"/>
  </r>
  <r>
    <x v="18"/>
  </r>
  <r>
    <x v="12"/>
  </r>
  <r>
    <x v="18"/>
  </r>
  <r>
    <x v="10"/>
  </r>
  <r>
    <x v="10"/>
  </r>
  <r>
    <x v="10"/>
  </r>
  <r>
    <x v="10"/>
  </r>
  <r>
    <x v="12"/>
  </r>
  <r>
    <x v="4"/>
  </r>
  <r>
    <x v="18"/>
  </r>
  <r>
    <x v="11"/>
  </r>
  <r>
    <x v="12"/>
  </r>
  <r>
    <x v="4"/>
  </r>
  <r>
    <x v="18"/>
  </r>
  <r>
    <x v="11"/>
  </r>
  <r>
    <x v="13"/>
  </r>
  <r>
    <x v="0"/>
  </r>
  <r>
    <x v="13"/>
  </r>
  <r>
    <x v="0"/>
  </r>
  <r>
    <x v="10"/>
  </r>
  <r>
    <x v="1"/>
  </r>
  <r>
    <x v="20"/>
  </r>
  <r>
    <x v="10"/>
  </r>
  <r>
    <x v="1"/>
  </r>
  <r>
    <x v="20"/>
  </r>
  <r>
    <x v="6"/>
  </r>
  <r>
    <x v="10"/>
  </r>
  <r>
    <x v="0"/>
  </r>
  <r>
    <x v="6"/>
  </r>
  <r>
    <x v="10"/>
  </r>
  <r>
    <x v="0"/>
  </r>
  <r>
    <x v="12"/>
  </r>
  <r>
    <x v="12"/>
  </r>
  <r>
    <x v="0"/>
  </r>
  <r>
    <x v="0"/>
  </r>
  <r>
    <x v="13"/>
  </r>
  <r>
    <x v="13"/>
  </r>
  <r>
    <x v="12"/>
  </r>
  <r>
    <x v="12"/>
  </r>
  <r>
    <x v="7"/>
  </r>
  <r>
    <x v="7"/>
  </r>
  <r>
    <x v="13"/>
  </r>
  <r>
    <x v="0"/>
  </r>
  <r>
    <x v="13"/>
  </r>
  <r>
    <x v="0"/>
  </r>
  <r>
    <x v="10"/>
  </r>
  <r>
    <x v="1"/>
  </r>
  <r>
    <x v="0"/>
  </r>
  <r>
    <x v="11"/>
  </r>
  <r>
    <x v="10"/>
  </r>
  <r>
    <x v="1"/>
  </r>
  <r>
    <x v="0"/>
  </r>
  <r>
    <x v="11"/>
  </r>
  <r>
    <x v="8"/>
  </r>
  <r>
    <x v="6"/>
  </r>
  <r>
    <x v="10"/>
  </r>
  <r>
    <x v="0"/>
  </r>
  <r>
    <x v="8"/>
  </r>
  <r>
    <x v="6"/>
  </r>
  <r>
    <x v="10"/>
  </r>
  <r>
    <x v="0"/>
  </r>
  <r>
    <x v="0"/>
  </r>
  <r>
    <x v="0"/>
  </r>
  <r>
    <x v="10"/>
  </r>
  <r>
    <x v="1"/>
  </r>
  <r>
    <x v="20"/>
  </r>
  <r>
    <x v="21"/>
  </r>
  <r>
    <x v="10"/>
  </r>
  <r>
    <x v="1"/>
  </r>
  <r>
    <x v="20"/>
  </r>
  <r>
    <x v="21"/>
  </r>
  <r>
    <x v="0"/>
  </r>
  <r>
    <x v="0"/>
  </r>
  <r>
    <x v="0"/>
  </r>
  <r>
    <x v="0"/>
  </r>
  <r>
    <x v="12"/>
  </r>
  <r>
    <x v="1"/>
  </r>
  <r>
    <x v="4"/>
  </r>
  <r>
    <x v="17"/>
  </r>
  <r>
    <x v="12"/>
  </r>
  <r>
    <x v="1"/>
  </r>
  <r>
    <x v="4"/>
  </r>
  <r>
    <x v="17"/>
  </r>
  <r>
    <x v="6"/>
  </r>
  <r>
    <x v="10"/>
  </r>
  <r>
    <x v="0"/>
  </r>
  <r>
    <x v="6"/>
  </r>
  <r>
    <x v="10"/>
  </r>
  <r>
    <x v="0"/>
  </r>
  <r>
    <x v="0"/>
  </r>
  <r>
    <x v="0"/>
  </r>
  <r>
    <x v="12"/>
  </r>
  <r>
    <x v="12"/>
  </r>
  <r>
    <x v="12"/>
  </r>
  <r>
    <x v="1"/>
  </r>
  <r>
    <x v="4"/>
  </r>
  <r>
    <x v="17"/>
  </r>
  <r>
    <x v="12"/>
  </r>
  <r>
    <x v="1"/>
  </r>
  <r>
    <x v="4"/>
  </r>
  <r>
    <x v="17"/>
  </r>
  <r>
    <x v="6"/>
  </r>
  <r>
    <x v="10"/>
  </r>
  <r>
    <x v="1"/>
  </r>
  <r>
    <x v="2"/>
  </r>
  <r>
    <x v="18"/>
  </r>
  <r>
    <x v="0"/>
  </r>
  <r>
    <x v="2"/>
  </r>
  <r>
    <x v="6"/>
  </r>
  <r>
    <x v="10"/>
  </r>
  <r>
    <x v="1"/>
  </r>
  <r>
    <x v="2"/>
  </r>
  <r>
    <x v="18"/>
  </r>
  <r>
    <x v="0"/>
  </r>
  <r>
    <x v="2"/>
  </r>
  <r>
    <x v="10"/>
  </r>
  <r>
    <x v="1"/>
  </r>
  <r>
    <x v="20"/>
  </r>
  <r>
    <x v="10"/>
  </r>
  <r>
    <x v="1"/>
  </r>
  <r>
    <x v="20"/>
  </r>
  <r>
    <x v="0"/>
  </r>
  <r>
    <x v="0"/>
  </r>
  <r>
    <x v="0"/>
  </r>
  <r>
    <x v="0"/>
  </r>
  <r>
    <x v="15"/>
  </r>
  <r>
    <x v="7"/>
  </r>
  <r>
    <x v="13"/>
  </r>
  <r>
    <x v="11"/>
  </r>
  <r>
    <x v="15"/>
  </r>
  <r>
    <x v="7"/>
  </r>
  <r>
    <x v="13"/>
  </r>
  <r>
    <x v="11"/>
  </r>
  <r>
    <x v="6"/>
  </r>
  <r>
    <x v="6"/>
  </r>
  <r>
    <x v="10"/>
  </r>
  <r>
    <x v="1"/>
  </r>
  <r>
    <x v="4"/>
  </r>
  <r>
    <x v="10"/>
  </r>
  <r>
    <x v="1"/>
  </r>
  <r>
    <x v="4"/>
  </r>
  <r>
    <x v="7"/>
  </r>
  <r>
    <x v="7"/>
  </r>
  <r>
    <x v="6"/>
  </r>
  <r>
    <x v="6"/>
  </r>
  <r>
    <x v="1"/>
  </r>
  <r>
    <x v="4"/>
  </r>
  <r>
    <x v="0"/>
  </r>
  <r>
    <x v="21"/>
  </r>
  <r>
    <x v="1"/>
  </r>
  <r>
    <x v="4"/>
  </r>
  <r>
    <x v="0"/>
  </r>
  <r>
    <x v="21"/>
  </r>
  <r>
    <x v="8"/>
  </r>
  <r>
    <x v="6"/>
  </r>
  <r>
    <x v="10"/>
  </r>
  <r>
    <x v="0"/>
  </r>
  <r>
    <x v="8"/>
  </r>
  <r>
    <x v="6"/>
  </r>
  <r>
    <x v="10"/>
  </r>
  <r>
    <x v="0"/>
  </r>
  <r>
    <x v="7"/>
  </r>
  <r>
    <x v="7"/>
  </r>
  <r>
    <x v="8"/>
  </r>
  <r>
    <x v="6"/>
  </r>
  <r>
    <x v="0"/>
  </r>
  <r>
    <x v="8"/>
  </r>
  <r>
    <x v="6"/>
  </r>
  <r>
    <x v="0"/>
  </r>
  <r>
    <x v="6"/>
  </r>
  <r>
    <x v="6"/>
  </r>
  <r>
    <x v="12"/>
  </r>
  <r>
    <x v="17"/>
  </r>
  <r>
    <x v="12"/>
  </r>
  <r>
    <x v="17"/>
  </r>
  <r>
    <x v="7"/>
  </r>
  <r>
    <x v="7"/>
  </r>
  <r>
    <x v="2"/>
  </r>
  <r>
    <x v="2"/>
  </r>
  <r>
    <x v="2"/>
  </r>
  <r>
    <x v="2"/>
  </r>
  <r>
    <x v="1"/>
  </r>
  <r>
    <x v="4"/>
  </r>
  <r>
    <x v="11"/>
  </r>
  <r>
    <x v="1"/>
  </r>
  <r>
    <x v="4"/>
  </r>
  <r>
    <x v="11"/>
  </r>
  <r>
    <x v="0"/>
  </r>
  <r>
    <x v="0"/>
  </r>
  <r>
    <x v="6"/>
  </r>
  <r>
    <x v="6"/>
  </r>
  <r>
    <x v="6"/>
  </r>
  <r>
    <x v="6"/>
  </r>
  <r>
    <x v="10"/>
  </r>
  <r>
    <x v="14"/>
  </r>
  <r>
    <x v="2"/>
  </r>
  <r>
    <x v="17"/>
  </r>
  <r>
    <x v="2"/>
  </r>
  <r>
    <x v="10"/>
  </r>
  <r>
    <x v="14"/>
  </r>
  <r>
    <x v="2"/>
  </r>
  <r>
    <x v="17"/>
  </r>
  <r>
    <x v="2"/>
  </r>
  <r>
    <x v="6"/>
  </r>
  <r>
    <x v="6"/>
  </r>
  <r>
    <x v="12"/>
  </r>
  <r>
    <x v="1"/>
  </r>
  <r>
    <x v="4"/>
  </r>
  <r>
    <x v="17"/>
  </r>
  <r>
    <x v="12"/>
  </r>
  <r>
    <x v="1"/>
  </r>
  <r>
    <x v="4"/>
  </r>
  <r>
    <x v="17"/>
  </r>
  <r>
    <x v="6"/>
  </r>
  <r>
    <x v="0"/>
  </r>
  <r>
    <x v="6"/>
  </r>
  <r>
    <x v="0"/>
  </r>
  <r>
    <x v="6"/>
  </r>
  <r>
    <x v="6"/>
  </r>
  <r>
    <x v="0"/>
  </r>
  <r>
    <x v="0"/>
  </r>
  <r>
    <x v="6"/>
  </r>
  <r>
    <x v="10"/>
  </r>
  <r>
    <x v="6"/>
  </r>
  <r>
    <x v="10"/>
  </r>
  <r>
    <x v="16"/>
  </r>
  <r>
    <x v="2"/>
  </r>
  <r>
    <x v="0"/>
  </r>
  <r>
    <x v="2"/>
  </r>
  <r>
    <x v="16"/>
  </r>
  <r>
    <x v="2"/>
  </r>
  <r>
    <x v="0"/>
  </r>
  <r>
    <x v="2"/>
  </r>
  <r>
    <x v="12"/>
  </r>
  <r>
    <x v="12"/>
  </r>
  <r>
    <x v="7"/>
  </r>
  <r>
    <x v="7"/>
  </r>
  <r>
    <x v="8"/>
  </r>
  <r>
    <x v="6"/>
  </r>
  <r>
    <x v="9"/>
  </r>
  <r>
    <x v="4"/>
  </r>
  <r>
    <x v="0"/>
  </r>
  <r>
    <x v="8"/>
  </r>
  <r>
    <x v="6"/>
  </r>
  <r>
    <x v="9"/>
  </r>
  <r>
    <x v="4"/>
  </r>
  <r>
    <x v="0"/>
  </r>
  <r>
    <x v="13"/>
  </r>
  <r>
    <x v="0"/>
  </r>
  <r>
    <x v="13"/>
  </r>
  <r>
    <x v="0"/>
  </r>
  <r>
    <x v="12"/>
  </r>
  <r>
    <x v="18"/>
  </r>
  <r>
    <x v="12"/>
  </r>
  <r>
    <x v="18"/>
  </r>
  <r>
    <x v="6"/>
  </r>
  <r>
    <x v="6"/>
  </r>
  <r>
    <x v="7"/>
  </r>
  <r>
    <x v="7"/>
  </r>
  <r>
    <x v="12"/>
  </r>
  <r>
    <x v="4"/>
  </r>
  <r>
    <x v="12"/>
  </r>
  <r>
    <x v="4"/>
  </r>
  <r>
    <x v="12"/>
  </r>
  <r>
    <x v="12"/>
  </r>
  <r>
    <x v="13"/>
  </r>
  <r>
    <x v="0"/>
  </r>
  <r>
    <x v="13"/>
  </r>
  <r>
    <x v="0"/>
  </r>
  <r>
    <x v="10"/>
  </r>
  <r>
    <x v="13"/>
  </r>
  <r>
    <x v="10"/>
  </r>
  <r>
    <x v="13"/>
  </r>
  <r>
    <x v="6"/>
  </r>
  <r>
    <x v="6"/>
  </r>
  <r>
    <x v="10"/>
  </r>
  <r>
    <x v="0"/>
  </r>
  <r>
    <x v="10"/>
  </r>
  <r>
    <x v="0"/>
  </r>
  <r>
    <x v="19"/>
  </r>
  <r>
    <x v="0"/>
  </r>
  <r>
    <x v="19"/>
  </r>
  <r>
    <x v="0"/>
  </r>
  <r>
    <x v="1"/>
  </r>
  <r>
    <x v="2"/>
  </r>
  <r>
    <x v="2"/>
  </r>
  <r>
    <x v="1"/>
  </r>
  <r>
    <x v="2"/>
  </r>
  <r>
    <x v="2"/>
  </r>
  <r>
    <x v="0"/>
  </r>
  <r>
    <x v="0"/>
  </r>
  <r>
    <x v="1"/>
  </r>
  <r>
    <x v="0"/>
  </r>
  <r>
    <x v="21"/>
  </r>
  <r>
    <x v="1"/>
  </r>
  <r>
    <x v="0"/>
  </r>
  <r>
    <x v="21"/>
  </r>
  <r>
    <x v="0"/>
  </r>
  <r>
    <x v="0"/>
  </r>
  <r>
    <x v="6"/>
  </r>
  <r>
    <x v="10"/>
  </r>
  <r>
    <x v="1"/>
  </r>
  <r>
    <x v="2"/>
  </r>
  <r>
    <x v="18"/>
  </r>
  <r>
    <x v="0"/>
  </r>
  <r>
    <x v="2"/>
  </r>
  <r>
    <x v="6"/>
  </r>
  <r>
    <x v="10"/>
  </r>
  <r>
    <x v="1"/>
  </r>
  <r>
    <x v="2"/>
  </r>
  <r>
    <x v="18"/>
  </r>
  <r>
    <x v="0"/>
  </r>
  <r>
    <x v="2"/>
  </r>
  <r>
    <x v="22"/>
  </r>
  <r>
    <x v="4"/>
  </r>
  <r>
    <x v="2"/>
  </r>
  <r>
    <x v="19"/>
  </r>
  <r>
    <x v="0"/>
  </r>
  <r>
    <x v="2"/>
  </r>
  <r>
    <x v="22"/>
  </r>
  <r>
    <x v="4"/>
  </r>
  <r>
    <x v="2"/>
  </r>
  <r>
    <x v="19"/>
  </r>
  <r>
    <x v="0"/>
  </r>
  <r>
    <x v="2"/>
  </r>
  <r>
    <x v="6"/>
  </r>
  <r>
    <x v="6"/>
  </r>
  <r>
    <x v="1"/>
  </r>
  <r>
    <x v="4"/>
  </r>
  <r>
    <x v="0"/>
  </r>
  <r>
    <x v="21"/>
  </r>
  <r>
    <x v="1"/>
  </r>
  <r>
    <x v="4"/>
  </r>
  <r>
    <x v="0"/>
  </r>
  <r>
    <x v="21"/>
  </r>
  <r>
    <x v="1"/>
  </r>
  <r>
    <x v="1"/>
  </r>
  <r>
    <x v="7"/>
  </r>
  <r>
    <x v="13"/>
  </r>
  <r>
    <x v="0"/>
  </r>
  <r>
    <x v="7"/>
  </r>
  <r>
    <x v="13"/>
  </r>
  <r>
    <x v="0"/>
  </r>
  <r>
    <x v="13"/>
  </r>
  <r>
    <x v="0"/>
  </r>
  <r>
    <x v="13"/>
  </r>
  <r>
    <x v="0"/>
  </r>
  <r>
    <x v="0"/>
  </r>
  <r>
    <x v="0"/>
  </r>
  <r>
    <x v="0"/>
  </r>
  <r>
    <x v="0"/>
  </r>
  <r>
    <x v="10"/>
  </r>
  <r>
    <x v="0"/>
  </r>
  <r>
    <x v="10"/>
  </r>
  <r>
    <x v="0"/>
  </r>
  <r>
    <x v="12"/>
  </r>
  <r>
    <x v="18"/>
  </r>
  <r>
    <x v="12"/>
  </r>
  <r>
    <x v="18"/>
  </r>
  <r>
    <x v="16"/>
  </r>
  <r>
    <x v="11"/>
  </r>
  <r>
    <x v="16"/>
  </r>
  <r>
    <x v="11"/>
  </r>
  <r>
    <x v="13"/>
  </r>
  <r>
    <x v="0"/>
  </r>
  <r>
    <x v="13"/>
  </r>
  <r>
    <x v="0"/>
  </r>
  <r>
    <x v="7"/>
  </r>
  <r>
    <x v="7"/>
  </r>
  <r>
    <x v="12"/>
  </r>
  <r>
    <x v="4"/>
  </r>
  <r>
    <x v="0"/>
  </r>
  <r>
    <x v="12"/>
  </r>
  <r>
    <x v="4"/>
  </r>
  <r>
    <x v="0"/>
  </r>
  <r>
    <x v="10"/>
  </r>
  <r>
    <x v="0"/>
  </r>
  <r>
    <x v="10"/>
  </r>
  <r>
    <x v="0"/>
  </r>
  <r>
    <x v="13"/>
  </r>
  <r>
    <x v="0"/>
  </r>
  <r>
    <x v="13"/>
  </r>
  <r>
    <x v="0"/>
  </r>
  <r>
    <x v="0"/>
  </r>
  <r>
    <x v="0"/>
  </r>
  <r>
    <x v="7"/>
  </r>
  <r>
    <x v="7"/>
  </r>
  <r>
    <x v="6"/>
  </r>
  <r>
    <x v="0"/>
  </r>
  <r>
    <x v="6"/>
  </r>
  <r>
    <x v="0"/>
  </r>
  <r>
    <x v="0"/>
  </r>
  <r>
    <x v="0"/>
  </r>
  <r>
    <x v="10"/>
  </r>
  <r>
    <x v="13"/>
  </r>
  <r>
    <x v="10"/>
  </r>
  <r>
    <x v="13"/>
  </r>
  <r>
    <x v="10"/>
  </r>
  <r>
    <x v="10"/>
  </r>
  <r>
    <x v="10"/>
  </r>
  <r>
    <x v="15"/>
  </r>
  <r>
    <x v="1"/>
  </r>
  <r>
    <x v="4"/>
  </r>
  <r>
    <x v="2"/>
  </r>
  <r>
    <x v="13"/>
  </r>
  <r>
    <x v="0"/>
  </r>
  <r>
    <x v="2"/>
  </r>
  <r>
    <x v="10"/>
  </r>
  <r>
    <x v="15"/>
  </r>
  <r>
    <x v="1"/>
  </r>
  <r>
    <x v="4"/>
  </r>
  <r>
    <x v="2"/>
  </r>
  <r>
    <x v="13"/>
  </r>
  <r>
    <x v="0"/>
  </r>
  <r>
    <x v="2"/>
  </r>
  <r>
    <x v="10"/>
  </r>
  <r>
    <x v="10"/>
  </r>
  <r>
    <x v="4"/>
  </r>
  <r>
    <x v="18"/>
  </r>
  <r>
    <x v="17"/>
  </r>
  <r>
    <x v="4"/>
  </r>
  <r>
    <x v="18"/>
  </r>
  <r>
    <x v="17"/>
  </r>
  <r>
    <x v="12"/>
  </r>
  <r>
    <x v="18"/>
  </r>
  <r>
    <x v="12"/>
  </r>
  <r>
    <x v="18"/>
  </r>
  <r>
    <x v="1"/>
  </r>
  <r>
    <x v="2"/>
  </r>
  <r>
    <x v="0"/>
  </r>
  <r>
    <x v="2"/>
  </r>
  <r>
    <x v="1"/>
  </r>
  <r>
    <x v="2"/>
  </r>
  <r>
    <x v="0"/>
  </r>
  <r>
    <x v="2"/>
  </r>
  <r>
    <x v="1"/>
  </r>
  <r>
    <x v="2"/>
  </r>
  <r>
    <x v="2"/>
  </r>
  <r>
    <x v="1"/>
  </r>
  <r>
    <x v="2"/>
  </r>
  <r>
    <x v="2"/>
  </r>
  <r>
    <x v="7"/>
  </r>
  <r>
    <x v="7"/>
  </r>
  <r>
    <x v="0"/>
  </r>
  <r>
    <x v="0"/>
  </r>
  <r>
    <x v="6"/>
  </r>
  <r>
    <x v="6"/>
  </r>
  <r>
    <x v="1"/>
  </r>
  <r>
    <x v="0"/>
  </r>
  <r>
    <x v="21"/>
  </r>
  <r>
    <x v="1"/>
  </r>
  <r>
    <x v="0"/>
  </r>
  <r>
    <x v="21"/>
  </r>
  <r>
    <x v="10"/>
  </r>
  <r>
    <x v="14"/>
  </r>
  <r>
    <x v="1"/>
  </r>
  <r>
    <x v="0"/>
  </r>
  <r>
    <x v="10"/>
  </r>
  <r>
    <x v="14"/>
  </r>
  <r>
    <x v="1"/>
  </r>
  <r>
    <x v="0"/>
  </r>
  <r>
    <x v="10"/>
  </r>
  <r>
    <x v="10"/>
  </r>
  <r>
    <x v="10"/>
  </r>
  <r>
    <x v="1"/>
  </r>
  <r>
    <x v="20"/>
  </r>
  <r>
    <x v="21"/>
  </r>
  <r>
    <x v="10"/>
  </r>
  <r>
    <x v="1"/>
  </r>
  <r>
    <x v="20"/>
  </r>
  <r>
    <x v="21"/>
  </r>
  <r>
    <x v="16"/>
  </r>
  <r>
    <x v="2"/>
  </r>
  <r>
    <x v="0"/>
  </r>
  <r>
    <x v="2"/>
  </r>
  <r>
    <x v="16"/>
  </r>
  <r>
    <x v="2"/>
  </r>
  <r>
    <x v="0"/>
  </r>
  <r>
    <x v="2"/>
  </r>
  <r>
    <x v="8"/>
  </r>
  <r>
    <x v="6"/>
  </r>
  <r>
    <x v="10"/>
  </r>
  <r>
    <x v="0"/>
  </r>
  <r>
    <x v="8"/>
  </r>
  <r>
    <x v="6"/>
  </r>
  <r>
    <x v="10"/>
  </r>
  <r>
    <x v="0"/>
  </r>
  <r>
    <x v="15"/>
  </r>
  <r>
    <x v="0"/>
  </r>
  <r>
    <x v="15"/>
  </r>
  <r>
    <x v="0"/>
  </r>
  <r>
    <x v="3"/>
  </r>
  <r>
    <x v="1"/>
  </r>
  <r>
    <x v="4"/>
  </r>
  <r>
    <x v="2"/>
  </r>
  <r>
    <x v="5"/>
  </r>
  <r>
    <x v="2"/>
  </r>
  <r>
    <x v="3"/>
  </r>
  <r>
    <x v="1"/>
  </r>
  <r>
    <x v="4"/>
  </r>
  <r>
    <x v="2"/>
  </r>
  <r>
    <x v="5"/>
  </r>
  <r>
    <x v="2"/>
  </r>
  <r>
    <x v="10"/>
  </r>
  <r>
    <x v="13"/>
  </r>
  <r>
    <x v="10"/>
  </r>
  <r>
    <x v="13"/>
  </r>
  <r>
    <x v="7"/>
  </r>
  <r>
    <x v="7"/>
  </r>
  <r>
    <x v="10"/>
  </r>
  <r>
    <x v="1"/>
  </r>
  <r>
    <x v="20"/>
  </r>
  <r>
    <x v="10"/>
  </r>
  <r>
    <x v="1"/>
  </r>
  <r>
    <x v="20"/>
  </r>
  <r>
    <x v="13"/>
  </r>
  <r>
    <x v="0"/>
  </r>
  <r>
    <x v="13"/>
  </r>
  <r>
    <x v="0"/>
  </r>
  <r>
    <x v="7"/>
  </r>
  <r>
    <x v="7"/>
  </r>
  <r>
    <x v="0"/>
  </r>
  <r>
    <x v="0"/>
  </r>
  <r>
    <x v="8"/>
  </r>
  <r>
    <x v="6"/>
  </r>
  <r>
    <x v="10"/>
  </r>
  <r>
    <x v="2"/>
  </r>
  <r>
    <x v="18"/>
  </r>
  <r>
    <x v="0"/>
  </r>
  <r>
    <x v="2"/>
  </r>
  <r>
    <x v="23"/>
  </r>
  <r>
    <x v="23"/>
  </r>
  <r>
    <x v="8"/>
  </r>
  <r>
    <x v="6"/>
  </r>
  <r>
    <x v="10"/>
  </r>
  <r>
    <x v="2"/>
  </r>
  <r>
    <x v="18"/>
  </r>
  <r>
    <x v="0"/>
  </r>
  <r>
    <x v="2"/>
  </r>
  <r>
    <x v="23"/>
  </r>
  <r>
    <x v="23"/>
  </r>
  <r>
    <x v="4"/>
  </r>
  <r>
    <x v="4"/>
  </r>
  <r>
    <x v="13"/>
  </r>
  <r>
    <x v="0"/>
  </r>
  <r>
    <x v="13"/>
  </r>
  <r>
    <x v="0"/>
  </r>
  <r>
    <x v="1"/>
  </r>
  <r>
    <x v="4"/>
  </r>
  <r>
    <x v="11"/>
  </r>
  <r>
    <x v="1"/>
  </r>
  <r>
    <x v="4"/>
  </r>
  <r>
    <x v="11"/>
  </r>
  <r>
    <x v="12"/>
  </r>
  <r>
    <x v="12"/>
  </r>
  <r>
    <x v="6"/>
  </r>
  <r>
    <x v="10"/>
  </r>
  <r>
    <x v="0"/>
  </r>
  <r>
    <x v="6"/>
  </r>
  <r>
    <x v="10"/>
  </r>
  <r>
    <x v="0"/>
  </r>
  <r>
    <x v="13"/>
  </r>
  <r>
    <x v="13"/>
  </r>
  <r>
    <x v="1"/>
  </r>
  <r>
    <x v="2"/>
  </r>
  <r>
    <x v="2"/>
  </r>
  <r>
    <x v="1"/>
  </r>
  <r>
    <x v="2"/>
  </r>
  <r>
    <x v="2"/>
  </r>
  <r>
    <x v="7"/>
  </r>
  <r>
    <x v="0"/>
  </r>
  <r>
    <x v="7"/>
  </r>
  <r>
    <x v="0"/>
  </r>
  <r>
    <x v="0"/>
  </r>
  <r>
    <x v="0"/>
  </r>
  <r>
    <x v="12"/>
  </r>
  <r>
    <x v="18"/>
  </r>
  <r>
    <x v="12"/>
  </r>
  <r>
    <x v="18"/>
  </r>
  <r>
    <x v="6"/>
  </r>
  <r>
    <x v="12"/>
  </r>
  <r>
    <x v="10"/>
  </r>
  <r>
    <x v="24"/>
  </r>
  <r>
    <x v="18"/>
  </r>
  <r>
    <x v="17"/>
  </r>
  <r>
    <x v="6"/>
  </r>
  <r>
    <x v="12"/>
  </r>
  <r>
    <x v="10"/>
  </r>
  <r>
    <x v="24"/>
  </r>
  <r>
    <x v="18"/>
  </r>
  <r>
    <x v="17"/>
  </r>
  <r>
    <x v="6"/>
  </r>
  <r>
    <x v="6"/>
  </r>
  <r>
    <x v="2"/>
  </r>
  <r>
    <x v="2"/>
  </r>
  <r>
    <x v="2"/>
  </r>
  <r>
    <x v="2"/>
  </r>
  <r>
    <x v="10"/>
  </r>
  <r>
    <x v="1"/>
  </r>
  <r>
    <x v="20"/>
  </r>
  <r>
    <x v="21"/>
  </r>
  <r>
    <x v="10"/>
  </r>
  <r>
    <x v="1"/>
  </r>
  <r>
    <x v="20"/>
  </r>
  <r>
    <x v="21"/>
  </r>
  <r>
    <x v="10"/>
  </r>
  <r>
    <x v="10"/>
  </r>
  <r>
    <x v="8"/>
  </r>
  <r>
    <x v="6"/>
  </r>
  <r>
    <x v="10"/>
  </r>
  <r>
    <x v="2"/>
  </r>
  <r>
    <x v="18"/>
  </r>
  <r>
    <x v="0"/>
  </r>
  <r>
    <x v="2"/>
  </r>
  <r>
    <x v="23"/>
  </r>
  <r>
    <x v="23"/>
  </r>
  <r>
    <x v="8"/>
  </r>
  <r>
    <x v="6"/>
  </r>
  <r>
    <x v="10"/>
  </r>
  <r>
    <x v="2"/>
  </r>
  <r>
    <x v="18"/>
  </r>
  <r>
    <x v="0"/>
  </r>
  <r>
    <x v="2"/>
  </r>
  <r>
    <x v="23"/>
  </r>
  <r>
    <x v="23"/>
  </r>
  <r>
    <x v="13"/>
  </r>
  <r>
    <x v="13"/>
  </r>
  <r>
    <x v="7"/>
  </r>
  <r>
    <x v="0"/>
  </r>
  <r>
    <x v="7"/>
  </r>
  <r>
    <x v="0"/>
  </r>
  <r>
    <x v="6"/>
  </r>
  <r>
    <x v="10"/>
  </r>
  <r>
    <x v="7"/>
  </r>
  <r>
    <x v="6"/>
  </r>
  <r>
    <x v="10"/>
  </r>
  <r>
    <x v="7"/>
  </r>
  <r>
    <x v="12"/>
  </r>
  <r>
    <x v="12"/>
  </r>
  <r>
    <x v="10"/>
  </r>
  <r>
    <x v="10"/>
  </r>
  <r>
    <x v="10"/>
  </r>
  <r>
    <x v="0"/>
  </r>
  <r>
    <x v="10"/>
  </r>
  <r>
    <x v="0"/>
  </r>
  <r>
    <x v="12"/>
  </r>
  <r>
    <x v="12"/>
  </r>
  <r>
    <x v="0"/>
  </r>
  <r>
    <x v="0"/>
  </r>
  <r>
    <x v="2"/>
  </r>
  <r>
    <x v="13"/>
  </r>
  <r>
    <x v="2"/>
  </r>
  <r>
    <x v="11"/>
  </r>
  <r>
    <x v="2"/>
  </r>
  <r>
    <x v="13"/>
  </r>
  <r>
    <x v="2"/>
  </r>
  <r>
    <x v="11"/>
  </r>
  <r>
    <x v="10"/>
  </r>
  <r>
    <x v="0"/>
  </r>
  <r>
    <x v="10"/>
  </r>
  <r>
    <x v="0"/>
  </r>
  <r>
    <x v="6"/>
  </r>
  <r>
    <x v="6"/>
  </r>
  <r>
    <x v="19"/>
  </r>
  <r>
    <x v="19"/>
  </r>
  <r>
    <x v="7"/>
  </r>
  <r>
    <x v="7"/>
  </r>
  <r>
    <x v="14"/>
  </r>
  <r>
    <x v="2"/>
  </r>
  <r>
    <x v="2"/>
  </r>
  <r>
    <x v="23"/>
  </r>
  <r>
    <x v="23"/>
  </r>
  <r>
    <x v="14"/>
  </r>
  <r>
    <x v="2"/>
  </r>
  <r>
    <x v="2"/>
  </r>
  <r>
    <x v="23"/>
  </r>
  <r>
    <x v="23"/>
  </r>
  <r>
    <x v="7"/>
  </r>
  <r>
    <x v="0"/>
  </r>
  <r>
    <x v="7"/>
  </r>
  <r>
    <x v="0"/>
  </r>
  <r>
    <x v="13"/>
  </r>
  <r>
    <x v="13"/>
  </r>
  <r>
    <x v="12"/>
  </r>
  <r>
    <x v="12"/>
  </r>
  <r>
    <x v="10"/>
  </r>
  <r>
    <x v="10"/>
  </r>
  <r>
    <x v="12"/>
  </r>
  <r>
    <x v="11"/>
  </r>
  <r>
    <x v="12"/>
  </r>
  <r>
    <x v="11"/>
  </r>
  <r>
    <x v="10"/>
  </r>
  <r>
    <x v="7"/>
  </r>
  <r>
    <x v="10"/>
  </r>
  <r>
    <x v="7"/>
  </r>
  <r>
    <x v="1"/>
  </r>
  <r>
    <x v="1"/>
  </r>
  <r>
    <x v="0"/>
  </r>
  <r>
    <x v="0"/>
  </r>
  <r>
    <x v="12"/>
  </r>
  <r>
    <x v="18"/>
  </r>
  <r>
    <x v="17"/>
  </r>
  <r>
    <x v="11"/>
  </r>
  <r>
    <x v="12"/>
  </r>
  <r>
    <x v="18"/>
  </r>
  <r>
    <x v="17"/>
  </r>
  <r>
    <x v="11"/>
  </r>
  <r>
    <x v="6"/>
  </r>
  <r>
    <x v="6"/>
  </r>
  <r>
    <x v="6"/>
  </r>
  <r>
    <x v="7"/>
  </r>
  <r>
    <x v="13"/>
  </r>
  <r>
    <x v="0"/>
  </r>
  <r>
    <x v="6"/>
  </r>
  <r>
    <x v="7"/>
  </r>
  <r>
    <x v="13"/>
  </r>
  <r>
    <x v="0"/>
  </r>
  <r>
    <x v="0"/>
  </r>
  <r>
    <x v="0"/>
  </r>
  <r>
    <x v="10"/>
  </r>
  <r>
    <x v="13"/>
  </r>
  <r>
    <x v="0"/>
  </r>
  <r>
    <x v="10"/>
  </r>
  <r>
    <x v="13"/>
  </r>
  <r>
    <x v="0"/>
  </r>
  <r>
    <x v="0"/>
  </r>
  <r>
    <x v="0"/>
  </r>
  <r>
    <x v="10"/>
  </r>
  <r>
    <x v="1"/>
  </r>
  <r>
    <x v="2"/>
  </r>
  <r>
    <x v="2"/>
  </r>
  <r>
    <x v="10"/>
  </r>
  <r>
    <x v="1"/>
  </r>
  <r>
    <x v="2"/>
  </r>
  <r>
    <x v="2"/>
  </r>
  <r>
    <x v="10"/>
  </r>
  <r>
    <x v="1"/>
  </r>
  <r>
    <x v="2"/>
  </r>
  <r>
    <x v="2"/>
  </r>
  <r>
    <x v="10"/>
  </r>
  <r>
    <x v="1"/>
  </r>
  <r>
    <x v="2"/>
  </r>
  <r>
    <x v="2"/>
  </r>
  <r>
    <x v="6"/>
  </r>
  <r>
    <x v="6"/>
  </r>
  <r>
    <x v="6"/>
  </r>
  <r>
    <x v="12"/>
  </r>
  <r>
    <x v="4"/>
  </r>
  <r>
    <x v="18"/>
  </r>
  <r>
    <x v="11"/>
  </r>
  <r>
    <x v="6"/>
  </r>
  <r>
    <x v="12"/>
  </r>
  <r>
    <x v="4"/>
  </r>
  <r>
    <x v="18"/>
  </r>
  <r>
    <x v="11"/>
  </r>
  <r>
    <x v="6"/>
  </r>
  <r>
    <x v="7"/>
  </r>
  <r>
    <x v="0"/>
  </r>
  <r>
    <x v="6"/>
  </r>
  <r>
    <x v="7"/>
  </r>
  <r>
    <x v="0"/>
  </r>
  <r>
    <x v="0"/>
  </r>
  <r>
    <x v="0"/>
  </r>
  <r>
    <x v="8"/>
  </r>
  <r>
    <x v="6"/>
  </r>
  <r>
    <x v="9"/>
  </r>
  <r>
    <x v="10"/>
  </r>
  <r>
    <x v="0"/>
  </r>
  <r>
    <x v="11"/>
  </r>
  <r>
    <x v="8"/>
  </r>
  <r>
    <x v="6"/>
  </r>
  <r>
    <x v="9"/>
  </r>
  <r>
    <x v="10"/>
  </r>
  <r>
    <x v="0"/>
  </r>
  <r>
    <x v="11"/>
  </r>
  <r>
    <x v="22"/>
  </r>
  <r>
    <x v="4"/>
  </r>
  <r>
    <x v="2"/>
  </r>
  <r>
    <x v="19"/>
  </r>
  <r>
    <x v="0"/>
  </r>
  <r>
    <x v="2"/>
  </r>
  <r>
    <x v="22"/>
  </r>
  <r>
    <x v="4"/>
  </r>
  <r>
    <x v="2"/>
  </r>
  <r>
    <x v="19"/>
  </r>
  <r>
    <x v="0"/>
  </r>
  <r>
    <x v="2"/>
  </r>
  <r>
    <x v="1"/>
  </r>
  <r>
    <x v="17"/>
  </r>
  <r>
    <x v="1"/>
  </r>
  <r>
    <x v="17"/>
  </r>
  <r>
    <x v="7"/>
  </r>
  <r>
    <x v="7"/>
  </r>
  <r>
    <x v="6"/>
  </r>
  <r>
    <x v="10"/>
  </r>
  <r>
    <x v="0"/>
  </r>
  <r>
    <x v="6"/>
  </r>
  <r>
    <x v="10"/>
  </r>
  <r>
    <x v="0"/>
  </r>
  <r>
    <x v="0"/>
  </r>
  <r>
    <x v="0"/>
  </r>
  <r>
    <x v="12"/>
  </r>
  <r>
    <x v="12"/>
  </r>
  <r>
    <x v="6"/>
  </r>
  <r>
    <x v="10"/>
  </r>
  <r>
    <x v="0"/>
  </r>
  <r>
    <x v="6"/>
  </r>
  <r>
    <x v="10"/>
  </r>
  <r>
    <x v="0"/>
  </r>
  <r>
    <x v="6"/>
  </r>
  <r>
    <x v="6"/>
  </r>
  <r>
    <x v="6"/>
  </r>
  <r>
    <x v="0"/>
  </r>
  <r>
    <x v="6"/>
  </r>
  <r>
    <x v="0"/>
  </r>
  <r>
    <x v="0"/>
  </r>
  <r>
    <x v="0"/>
  </r>
  <r>
    <x v="6"/>
  </r>
  <r>
    <x v="6"/>
  </r>
  <r>
    <x v="6"/>
  </r>
  <r>
    <x v="0"/>
  </r>
  <r>
    <x v="6"/>
  </r>
  <r>
    <x v="0"/>
  </r>
  <r>
    <x v="12"/>
  </r>
  <r>
    <x v="4"/>
  </r>
  <r>
    <x v="12"/>
  </r>
  <r>
    <x v="4"/>
  </r>
  <r>
    <x v="12"/>
  </r>
  <r>
    <x v="12"/>
  </r>
  <r>
    <x v="22"/>
  </r>
  <r>
    <x v="4"/>
  </r>
  <r>
    <x v="2"/>
  </r>
  <r>
    <x v="19"/>
  </r>
  <r>
    <x v="0"/>
  </r>
  <r>
    <x v="2"/>
  </r>
  <r>
    <x v="22"/>
  </r>
  <r>
    <x v="4"/>
  </r>
  <r>
    <x v="2"/>
  </r>
  <r>
    <x v="19"/>
  </r>
  <r>
    <x v="0"/>
  </r>
  <r>
    <x v="2"/>
  </r>
  <r>
    <x v="12"/>
  </r>
  <r>
    <x v="18"/>
  </r>
  <r>
    <x v="17"/>
  </r>
  <r>
    <x v="11"/>
  </r>
  <r>
    <x v="12"/>
  </r>
  <r>
    <x v="18"/>
  </r>
  <r>
    <x v="17"/>
  </r>
  <r>
    <x v="11"/>
  </r>
  <r>
    <x v="12"/>
  </r>
  <r>
    <x v="12"/>
  </r>
  <r>
    <x v="13"/>
  </r>
  <r>
    <x v="0"/>
  </r>
  <r>
    <x v="13"/>
  </r>
  <r>
    <x v="0"/>
  </r>
  <r>
    <x v="1"/>
  </r>
  <r>
    <x v="17"/>
  </r>
  <r>
    <x v="1"/>
  </r>
  <r>
    <x v="17"/>
  </r>
  <r>
    <x v="13"/>
  </r>
  <r>
    <x v="0"/>
  </r>
  <r>
    <x v="13"/>
  </r>
  <r>
    <x v="0"/>
  </r>
  <r>
    <x v="13"/>
  </r>
  <r>
    <x v="0"/>
  </r>
  <r>
    <x v="13"/>
  </r>
  <r>
    <x v="0"/>
  </r>
  <r>
    <x v="13"/>
  </r>
  <r>
    <x v="13"/>
  </r>
  <r>
    <x v="10"/>
  </r>
  <r>
    <x v="1"/>
  </r>
  <r>
    <x v="2"/>
  </r>
  <r>
    <x v="2"/>
  </r>
  <r>
    <x v="10"/>
  </r>
  <r>
    <x v="1"/>
  </r>
  <r>
    <x v="2"/>
  </r>
  <r>
    <x v="2"/>
  </r>
  <r>
    <x v="6"/>
  </r>
  <r>
    <x v="6"/>
  </r>
  <r>
    <x v="6"/>
  </r>
  <r>
    <x v="7"/>
  </r>
  <r>
    <x v="13"/>
  </r>
  <r>
    <x v="0"/>
  </r>
  <r>
    <x v="6"/>
  </r>
  <r>
    <x v="7"/>
  </r>
  <r>
    <x v="13"/>
  </r>
  <r>
    <x v="0"/>
  </r>
  <r>
    <x v="6"/>
  </r>
  <r>
    <x v="6"/>
  </r>
  <r>
    <x v="15"/>
  </r>
  <r>
    <x v="7"/>
  </r>
  <r>
    <x v="13"/>
  </r>
  <r>
    <x v="11"/>
  </r>
  <r>
    <x v="15"/>
  </r>
  <r>
    <x v="7"/>
  </r>
  <r>
    <x v="13"/>
  </r>
  <r>
    <x v="11"/>
  </r>
  <r>
    <x v="1"/>
  </r>
  <r>
    <x v="1"/>
  </r>
  <r>
    <x v="6"/>
  </r>
  <r>
    <x v="6"/>
  </r>
  <r>
    <x v="12"/>
  </r>
  <r>
    <x v="12"/>
  </r>
  <r>
    <x v="13"/>
  </r>
  <r>
    <x v="0"/>
  </r>
  <r>
    <x v="13"/>
  </r>
  <r>
    <x v="0"/>
  </r>
  <r>
    <x v="10"/>
  </r>
  <r>
    <x v="1"/>
  </r>
  <r>
    <x v="0"/>
  </r>
  <r>
    <x v="11"/>
  </r>
  <r>
    <x v="10"/>
  </r>
  <r>
    <x v="1"/>
  </r>
  <r>
    <x v="0"/>
  </r>
  <r>
    <x v="11"/>
  </r>
  <r>
    <x v="12"/>
  </r>
  <r>
    <x v="11"/>
  </r>
  <r>
    <x v="12"/>
  </r>
  <r>
    <x v="11"/>
  </r>
  <r>
    <x v="10"/>
  </r>
  <r>
    <x v="15"/>
  </r>
  <r>
    <x v="1"/>
  </r>
  <r>
    <x v="4"/>
  </r>
  <r>
    <x v="2"/>
  </r>
  <r>
    <x v="13"/>
  </r>
  <r>
    <x v="0"/>
  </r>
  <r>
    <x v="2"/>
  </r>
  <r>
    <x v="10"/>
  </r>
  <r>
    <x v="15"/>
  </r>
  <r>
    <x v="1"/>
  </r>
  <r>
    <x v="4"/>
  </r>
  <r>
    <x v="2"/>
  </r>
  <r>
    <x v="13"/>
  </r>
  <r>
    <x v="0"/>
  </r>
  <r>
    <x v="2"/>
  </r>
  <r>
    <x v="16"/>
  </r>
  <r>
    <x v="2"/>
  </r>
  <r>
    <x v="0"/>
  </r>
  <r>
    <x v="2"/>
  </r>
  <r>
    <x v="16"/>
  </r>
  <r>
    <x v="2"/>
  </r>
  <r>
    <x v="0"/>
  </r>
  <r>
    <x v="2"/>
  </r>
  <r>
    <x v="0"/>
  </r>
  <r>
    <x v="0"/>
  </r>
  <r>
    <x v="2"/>
  </r>
  <r>
    <x v="2"/>
  </r>
  <r>
    <x v="2"/>
  </r>
  <r>
    <x v="2"/>
  </r>
  <r>
    <x v="7"/>
  </r>
  <r>
    <x v="7"/>
  </r>
  <r>
    <x v="6"/>
  </r>
  <r>
    <x v="11"/>
  </r>
  <r>
    <x v="6"/>
  </r>
  <r>
    <x v="11"/>
  </r>
  <r>
    <x v="10"/>
  </r>
  <r>
    <x v="14"/>
  </r>
  <r>
    <x v="1"/>
  </r>
  <r>
    <x v="0"/>
  </r>
  <r>
    <x v="10"/>
  </r>
  <r>
    <x v="14"/>
  </r>
  <r>
    <x v="1"/>
  </r>
  <r>
    <x v="0"/>
  </r>
  <r>
    <x v="8"/>
  </r>
  <r>
    <x v="6"/>
  </r>
  <r>
    <x v="0"/>
  </r>
  <r>
    <x v="8"/>
  </r>
  <r>
    <x v="6"/>
  </r>
  <r>
    <x v="0"/>
  </r>
  <r>
    <x v="12"/>
  </r>
  <r>
    <x v="12"/>
  </r>
  <r>
    <x v="6"/>
  </r>
  <r>
    <x v="11"/>
  </r>
  <r>
    <x v="6"/>
  </r>
  <r>
    <x v="11"/>
  </r>
  <r>
    <x v="6"/>
  </r>
  <r>
    <x v="10"/>
  </r>
  <r>
    <x v="0"/>
  </r>
  <r>
    <x v="6"/>
  </r>
  <r>
    <x v="10"/>
  </r>
  <r>
    <x v="0"/>
  </r>
  <r>
    <x v="6"/>
  </r>
  <r>
    <x v="6"/>
  </r>
  <r>
    <x v="8"/>
  </r>
  <r>
    <x v="6"/>
  </r>
  <r>
    <x v="8"/>
  </r>
  <r>
    <x v="6"/>
  </r>
  <r>
    <x v="10"/>
  </r>
  <r>
    <x v="13"/>
  </r>
  <r>
    <x v="10"/>
  </r>
  <r>
    <x v="13"/>
  </r>
  <r>
    <x v="7"/>
  </r>
  <r>
    <x v="7"/>
  </r>
  <r>
    <x v="12"/>
  </r>
  <r>
    <x v="18"/>
  </r>
  <r>
    <x v="12"/>
  </r>
  <r>
    <x v="18"/>
  </r>
  <r>
    <x v="0"/>
  </r>
  <r>
    <x v="0"/>
  </r>
  <r>
    <x v="0"/>
  </r>
  <r>
    <x v="0"/>
  </r>
  <r>
    <x v="6"/>
  </r>
  <r>
    <x v="0"/>
  </r>
  <r>
    <x v="6"/>
  </r>
  <r>
    <x v="0"/>
  </r>
  <r>
    <x v="0"/>
  </r>
  <r>
    <x v="0"/>
  </r>
  <r>
    <x v="8"/>
  </r>
  <r>
    <x v="6"/>
  </r>
  <r>
    <x v="10"/>
  </r>
  <r>
    <x v="2"/>
  </r>
  <r>
    <x v="2"/>
  </r>
  <r>
    <x v="8"/>
  </r>
  <r>
    <x v="6"/>
  </r>
  <r>
    <x v="10"/>
  </r>
  <r>
    <x v="2"/>
  </r>
  <r>
    <x v="2"/>
  </r>
  <r>
    <x v="7"/>
  </r>
  <r>
    <x v="7"/>
  </r>
  <r>
    <x v="13"/>
  </r>
  <r>
    <x v="0"/>
  </r>
  <r>
    <x v="13"/>
  </r>
  <r>
    <x v="0"/>
  </r>
  <r>
    <x v="13"/>
  </r>
  <r>
    <x v="13"/>
  </r>
  <r>
    <x v="12"/>
  </r>
  <r>
    <x v="1"/>
  </r>
  <r>
    <x v="4"/>
  </r>
  <r>
    <x v="17"/>
  </r>
  <r>
    <x v="12"/>
  </r>
  <r>
    <x v="1"/>
  </r>
  <r>
    <x v="4"/>
  </r>
  <r>
    <x v="17"/>
  </r>
  <r>
    <x v="0"/>
  </r>
  <r>
    <x v="0"/>
  </r>
  <r>
    <x v="2"/>
  </r>
  <r>
    <x v="2"/>
  </r>
  <r>
    <x v="2"/>
  </r>
  <r>
    <x v="2"/>
  </r>
  <r>
    <x v="10"/>
  </r>
  <r>
    <x v="10"/>
  </r>
  <r>
    <x v="12"/>
  </r>
  <r>
    <x v="12"/>
  </r>
  <r>
    <x v="1"/>
  </r>
  <r>
    <x v="4"/>
  </r>
  <r>
    <x v="11"/>
  </r>
  <r>
    <x v="1"/>
  </r>
  <r>
    <x v="4"/>
  </r>
  <r>
    <x v="11"/>
  </r>
  <r>
    <x v="13"/>
  </r>
  <r>
    <x v="0"/>
  </r>
  <r>
    <x v="13"/>
  </r>
  <r>
    <x v="0"/>
  </r>
  <r>
    <x v="1"/>
  </r>
  <r>
    <x v="2"/>
  </r>
  <r>
    <x v="2"/>
  </r>
  <r>
    <x v="1"/>
  </r>
  <r>
    <x v="2"/>
  </r>
  <r>
    <x v="2"/>
  </r>
  <r>
    <x v="10"/>
  </r>
  <r>
    <x v="2"/>
  </r>
  <r>
    <x v="0"/>
  </r>
  <r>
    <x v="2"/>
  </r>
  <r>
    <x v="10"/>
  </r>
  <r>
    <x v="2"/>
  </r>
  <r>
    <x v="0"/>
  </r>
  <r>
    <x v="2"/>
  </r>
  <r>
    <x v="13"/>
  </r>
  <r>
    <x v="0"/>
  </r>
  <r>
    <x v="13"/>
  </r>
  <r>
    <x v="0"/>
  </r>
  <r>
    <x v="10"/>
  </r>
  <r>
    <x v="0"/>
  </r>
  <r>
    <x v="10"/>
  </r>
  <r>
    <x v="0"/>
  </r>
  <r>
    <x v="0"/>
  </r>
  <r>
    <x v="0"/>
  </r>
  <r>
    <x v="2"/>
  </r>
  <r>
    <x v="2"/>
  </r>
  <r>
    <x v="2"/>
  </r>
  <r>
    <x v="2"/>
  </r>
  <r>
    <x v="10"/>
  </r>
  <r>
    <x v="1"/>
  </r>
  <r>
    <x v="20"/>
  </r>
  <r>
    <x v="21"/>
  </r>
  <r>
    <x v="10"/>
  </r>
  <r>
    <x v="1"/>
  </r>
  <r>
    <x v="20"/>
  </r>
  <r>
    <x v="21"/>
  </r>
  <r>
    <x v="7"/>
  </r>
  <r>
    <x v="0"/>
  </r>
  <r>
    <x v="7"/>
  </r>
  <r>
    <x v="0"/>
  </r>
  <r>
    <x v="0"/>
  </r>
  <r>
    <x v="0"/>
  </r>
  <r>
    <x v="13"/>
  </r>
  <r>
    <x v="0"/>
  </r>
  <r>
    <x v="13"/>
  </r>
  <r>
    <x v="0"/>
  </r>
  <r>
    <x v="7"/>
  </r>
  <r>
    <x v="7"/>
  </r>
  <r>
    <x v="10"/>
  </r>
  <r>
    <x v="0"/>
  </r>
  <r>
    <x v="10"/>
  </r>
  <r>
    <x v="0"/>
  </r>
  <r>
    <x v="10"/>
  </r>
  <r>
    <x v="0"/>
  </r>
  <r>
    <x v="10"/>
  </r>
  <r>
    <x v="0"/>
  </r>
  <r>
    <x v="10"/>
  </r>
  <r>
    <x v="1"/>
  </r>
  <r>
    <x v="20"/>
  </r>
  <r>
    <x v="10"/>
  </r>
  <r>
    <x v="1"/>
  </r>
  <r>
    <x v="20"/>
  </r>
  <r>
    <x v="19"/>
  </r>
  <r>
    <x v="0"/>
  </r>
  <r>
    <x v="19"/>
  </r>
  <r>
    <x v="0"/>
  </r>
  <r>
    <x v="6"/>
  </r>
  <r>
    <x v="6"/>
  </r>
  <r>
    <x v="6"/>
  </r>
  <r>
    <x v="0"/>
  </r>
  <r>
    <x v="6"/>
  </r>
  <r>
    <x v="0"/>
  </r>
  <r>
    <x v="0"/>
  </r>
  <r>
    <x v="0"/>
  </r>
  <r>
    <x v="12"/>
  </r>
  <r>
    <x v="12"/>
  </r>
  <r>
    <x v="13"/>
  </r>
  <r>
    <x v="0"/>
  </r>
  <r>
    <x v="13"/>
  </r>
  <r>
    <x v="0"/>
  </r>
  <r>
    <x v="13"/>
  </r>
  <r>
    <x v="0"/>
  </r>
  <r>
    <x v="13"/>
  </r>
  <r>
    <x v="0"/>
  </r>
  <r>
    <x v="1"/>
  </r>
  <r>
    <x v="20"/>
  </r>
  <r>
    <x v="0"/>
  </r>
  <r>
    <x v="1"/>
  </r>
  <r>
    <x v="20"/>
  </r>
  <r>
    <x v="0"/>
  </r>
  <r>
    <x v="2"/>
  </r>
  <r>
    <x v="17"/>
  </r>
  <r>
    <x v="2"/>
  </r>
  <r>
    <x v="2"/>
  </r>
  <r>
    <x v="17"/>
  </r>
  <r>
    <x v="2"/>
  </r>
  <r>
    <x v="0"/>
  </r>
  <r>
    <x v="0"/>
  </r>
  <r>
    <x v="10"/>
  </r>
  <r>
    <x v="1"/>
  </r>
  <r>
    <x v="2"/>
  </r>
  <r>
    <x v="2"/>
  </r>
  <r>
    <x v="10"/>
  </r>
  <r>
    <x v="1"/>
  </r>
  <r>
    <x v="2"/>
  </r>
  <r>
    <x v="2"/>
  </r>
  <r>
    <x v="6"/>
  </r>
  <r>
    <x v="0"/>
  </r>
  <r>
    <x v="6"/>
  </r>
  <r>
    <x v="0"/>
  </r>
  <r>
    <x v="0"/>
  </r>
  <r>
    <x v="0"/>
  </r>
  <r>
    <x v="13"/>
  </r>
  <r>
    <x v="0"/>
  </r>
  <r>
    <x v="13"/>
  </r>
  <r>
    <x v="0"/>
  </r>
  <r>
    <x v="6"/>
  </r>
  <r>
    <x v="18"/>
  </r>
  <r>
    <x v="6"/>
  </r>
  <r>
    <x v="18"/>
  </r>
  <r>
    <x v="10"/>
  </r>
  <r>
    <x v="0"/>
  </r>
  <r>
    <x v="10"/>
  </r>
  <r>
    <x v="0"/>
  </r>
  <r>
    <x v="13"/>
  </r>
  <r>
    <x v="0"/>
  </r>
  <r>
    <x v="13"/>
  </r>
  <r>
    <x v="0"/>
  </r>
  <r>
    <x v="0"/>
  </r>
  <r>
    <x v="0"/>
  </r>
  <r>
    <x v="7"/>
  </r>
  <r>
    <x v="13"/>
  </r>
  <r>
    <x v="0"/>
  </r>
  <r>
    <x v="7"/>
  </r>
  <r>
    <x v="13"/>
  </r>
  <r>
    <x v="0"/>
  </r>
  <r>
    <x v="0"/>
  </r>
  <r>
    <x v="0"/>
  </r>
  <r>
    <x v="12"/>
  </r>
  <r>
    <x v="17"/>
  </r>
  <r>
    <x v="12"/>
  </r>
  <r>
    <x v="17"/>
  </r>
  <r>
    <x v="0"/>
  </r>
  <r>
    <x v="0"/>
  </r>
  <r>
    <x v="1"/>
  </r>
  <r>
    <x v="1"/>
  </r>
  <r>
    <x v="12"/>
  </r>
  <r>
    <x v="18"/>
  </r>
  <r>
    <x v="12"/>
  </r>
  <r>
    <x v="18"/>
  </r>
  <r>
    <x v="16"/>
  </r>
  <r>
    <x v="11"/>
  </r>
  <r>
    <x v="16"/>
  </r>
  <r>
    <x v="11"/>
  </r>
  <r>
    <x v="1"/>
  </r>
  <r>
    <x v="20"/>
  </r>
  <r>
    <x v="0"/>
  </r>
  <r>
    <x v="1"/>
  </r>
  <r>
    <x v="20"/>
  </r>
  <r>
    <x v="0"/>
  </r>
  <r>
    <x v="1"/>
  </r>
  <r>
    <x v="4"/>
  </r>
  <r>
    <x v="0"/>
  </r>
  <r>
    <x v="21"/>
  </r>
  <r>
    <x v="1"/>
  </r>
  <r>
    <x v="4"/>
  </r>
  <r>
    <x v="0"/>
  </r>
  <r>
    <x v="21"/>
  </r>
  <r>
    <x v="10"/>
  </r>
  <r>
    <x v="1"/>
  </r>
  <r>
    <x v="4"/>
  </r>
  <r>
    <x v="10"/>
  </r>
  <r>
    <x v="1"/>
  </r>
  <r>
    <x v="4"/>
  </r>
  <r>
    <x v="7"/>
  </r>
  <r>
    <x v="0"/>
  </r>
  <r>
    <x v="7"/>
  </r>
  <r>
    <x v="0"/>
  </r>
  <r>
    <x v="6"/>
  </r>
  <r>
    <x v="12"/>
  </r>
  <r>
    <x v="10"/>
  </r>
  <r>
    <x v="24"/>
  </r>
  <r>
    <x v="18"/>
  </r>
  <r>
    <x v="17"/>
  </r>
  <r>
    <x v="6"/>
  </r>
  <r>
    <x v="12"/>
  </r>
  <r>
    <x v="10"/>
  </r>
  <r>
    <x v="24"/>
  </r>
  <r>
    <x v="18"/>
  </r>
  <r>
    <x v="17"/>
  </r>
  <r>
    <x v="13"/>
  </r>
  <r>
    <x v="0"/>
  </r>
  <r>
    <x v="13"/>
  </r>
  <r>
    <x v="0"/>
  </r>
  <r>
    <x v="10"/>
  </r>
  <r>
    <x v="1"/>
  </r>
  <r>
    <x v="2"/>
  </r>
  <r>
    <x v="2"/>
  </r>
  <r>
    <x v="10"/>
  </r>
  <r>
    <x v="1"/>
  </r>
  <r>
    <x v="2"/>
  </r>
  <r>
    <x v="2"/>
  </r>
  <r>
    <x v="0"/>
  </r>
  <r>
    <x v="0"/>
  </r>
  <r>
    <x v="8"/>
  </r>
  <r>
    <x v="6"/>
  </r>
  <r>
    <x v="10"/>
  </r>
  <r>
    <x v="8"/>
  </r>
  <r>
    <x v="6"/>
  </r>
  <r>
    <x v="10"/>
  </r>
  <r>
    <x v="10"/>
  </r>
  <r>
    <x v="15"/>
  </r>
  <r>
    <x v="1"/>
  </r>
  <r>
    <x v="4"/>
  </r>
  <r>
    <x v="2"/>
  </r>
  <r>
    <x v="13"/>
  </r>
  <r>
    <x v="0"/>
  </r>
  <r>
    <x v="2"/>
  </r>
  <r>
    <x v="10"/>
  </r>
  <r>
    <x v="15"/>
  </r>
  <r>
    <x v="1"/>
  </r>
  <r>
    <x v="4"/>
  </r>
  <r>
    <x v="2"/>
  </r>
  <r>
    <x v="13"/>
  </r>
  <r>
    <x v="0"/>
  </r>
  <r>
    <x v="2"/>
  </r>
  <r>
    <x v="2"/>
  </r>
  <r>
    <x v="13"/>
  </r>
  <r>
    <x v="2"/>
  </r>
  <r>
    <x v="11"/>
  </r>
  <r>
    <x v="2"/>
  </r>
  <r>
    <x v="13"/>
  </r>
  <r>
    <x v="2"/>
  </r>
  <r>
    <x v="11"/>
  </r>
  <r>
    <x v="12"/>
  </r>
  <r>
    <x v="12"/>
  </r>
  <r>
    <x v="10"/>
  </r>
  <r>
    <x v="10"/>
  </r>
  <r>
    <x v="6"/>
  </r>
  <r>
    <x v="6"/>
  </r>
  <r>
    <x v="7"/>
  </r>
  <r>
    <x v="0"/>
  </r>
  <r>
    <x v="7"/>
  </r>
  <r>
    <x v="0"/>
  </r>
  <r>
    <x v="12"/>
  </r>
  <r>
    <x v="4"/>
  </r>
  <r>
    <x v="0"/>
  </r>
  <r>
    <x v="12"/>
  </r>
  <r>
    <x v="4"/>
  </r>
  <r>
    <x v="0"/>
  </r>
  <r>
    <x v="13"/>
  </r>
  <r>
    <x v="0"/>
  </r>
  <r>
    <x v="13"/>
  </r>
  <r>
    <x v="0"/>
  </r>
  <r>
    <x v="6"/>
  </r>
  <r>
    <x v="7"/>
  </r>
  <r>
    <x v="6"/>
  </r>
  <r>
    <x v="7"/>
  </r>
  <r>
    <x v="12"/>
  </r>
  <r>
    <x v="12"/>
  </r>
  <r>
    <x v="13"/>
  </r>
  <r>
    <x v="13"/>
  </r>
  <r>
    <x v="2"/>
  </r>
  <r>
    <x v="13"/>
  </r>
  <r>
    <x v="2"/>
  </r>
  <r>
    <x v="11"/>
  </r>
  <r>
    <x v="2"/>
  </r>
  <r>
    <x v="13"/>
  </r>
  <r>
    <x v="2"/>
  </r>
  <r>
    <x v="11"/>
  </r>
  <r>
    <x v="0"/>
  </r>
  <r>
    <x v="0"/>
  </r>
  <r>
    <x v="7"/>
  </r>
  <r>
    <x v="7"/>
  </r>
  <r>
    <x v="10"/>
  </r>
  <r>
    <x v="0"/>
  </r>
  <r>
    <x v="10"/>
  </r>
  <r>
    <x v="0"/>
  </r>
  <r>
    <x v="10"/>
  </r>
  <r>
    <x v="0"/>
  </r>
  <r>
    <x v="10"/>
  </r>
  <r>
    <x v="0"/>
  </r>
  <r>
    <x v="0"/>
  </r>
  <r>
    <x v="0"/>
  </r>
  <r>
    <x v="12"/>
  </r>
  <r>
    <x v="12"/>
  </r>
  <r>
    <x v="10"/>
  </r>
  <r>
    <x v="1"/>
  </r>
  <r>
    <x v="20"/>
  </r>
  <r>
    <x v="21"/>
  </r>
  <r>
    <x v="10"/>
  </r>
  <r>
    <x v="1"/>
  </r>
  <r>
    <x v="20"/>
  </r>
  <r>
    <x v="21"/>
  </r>
  <r>
    <x v="1"/>
  </r>
  <r>
    <x v="4"/>
  </r>
  <r>
    <x v="0"/>
  </r>
  <r>
    <x v="11"/>
  </r>
  <r>
    <x v="1"/>
  </r>
  <r>
    <x v="4"/>
  </r>
  <r>
    <x v="0"/>
  </r>
  <r>
    <x v="11"/>
  </r>
  <r>
    <x v="12"/>
  </r>
  <r>
    <x v="12"/>
  </r>
  <r>
    <x v="6"/>
  </r>
  <r>
    <x v="10"/>
  </r>
  <r>
    <x v="0"/>
  </r>
  <r>
    <x v="6"/>
  </r>
  <r>
    <x v="10"/>
  </r>
  <r>
    <x v="0"/>
  </r>
  <r>
    <x v="6"/>
  </r>
  <r>
    <x v="6"/>
  </r>
  <r>
    <x v="6"/>
  </r>
  <r>
    <x v="6"/>
  </r>
  <r>
    <x v="7"/>
  </r>
  <r>
    <x v="7"/>
  </r>
  <r>
    <x v="7"/>
  </r>
  <r>
    <x v="7"/>
  </r>
  <r>
    <x v="7"/>
  </r>
  <r>
    <x v="7"/>
  </r>
  <r>
    <x v="10"/>
  </r>
  <r>
    <x v="10"/>
  </r>
  <r>
    <x v="0"/>
  </r>
  <r>
    <x v="0"/>
  </r>
  <r>
    <x v="0"/>
  </r>
  <r>
    <x v="0"/>
  </r>
  <r>
    <x v="12"/>
  </r>
  <r>
    <x v="12"/>
  </r>
  <r>
    <x v="10"/>
  </r>
  <r>
    <x v="13"/>
  </r>
  <r>
    <x v="0"/>
  </r>
  <r>
    <x v="10"/>
  </r>
  <r>
    <x v="13"/>
  </r>
  <r>
    <x v="0"/>
  </r>
  <r>
    <x v="0"/>
  </r>
  <r>
    <x v="0"/>
  </r>
  <r>
    <x v="7"/>
  </r>
  <r>
    <x v="7"/>
  </r>
  <r>
    <x v="0"/>
  </r>
  <r>
    <x v="0"/>
  </r>
  <r>
    <x v="25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0D98BD6-C6EE-2241-AFF4-410A5ECBC522}" name="PivotTable1" cacheId="5" applyNumberFormats="0" applyBorderFormats="0" applyFontFormats="0" applyPatternFormats="0" applyAlignmentFormats="0" applyWidthHeightFormats="1" dataCaption="Werte" updatedVersion="6" minRefreshableVersion="3" useAutoFormatting="1" itemPrintTitles="1" createdVersion="6" indent="0" outline="1" outlineData="1" multipleFieldFilters="0">
  <location ref="A1:B28" firstHeaderRow="1" firstDataRow="1" firstDataCol="1"/>
  <pivotFields count="1">
    <pivotField axis="axisRow" dataField="1" showAll="0" sortType="descending">
      <items count="27">
        <item x="24"/>
        <item x="10"/>
        <item x="21"/>
        <item x="9"/>
        <item x="19"/>
        <item x="8"/>
        <item x="13"/>
        <item x="5"/>
        <item x="7"/>
        <item x="12"/>
        <item x="17"/>
        <item x="4"/>
        <item x="22"/>
        <item x="15"/>
        <item x="18"/>
        <item x="1"/>
        <item x="6"/>
        <item x="14"/>
        <item x="23"/>
        <item x="11"/>
        <item x="20"/>
        <item x="2"/>
        <item x="0"/>
        <item x="16"/>
        <item x="3"/>
        <item x="2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0"/>
  </rowFields>
  <rowItems count="27">
    <i>
      <x v="22"/>
    </i>
    <i>
      <x v="21"/>
    </i>
    <i>
      <x v="1"/>
    </i>
    <i>
      <x v="16"/>
    </i>
    <i>
      <x v="15"/>
    </i>
    <i>
      <x v="6"/>
    </i>
    <i>
      <x v="9"/>
    </i>
    <i>
      <x v="8"/>
    </i>
    <i>
      <x v="11"/>
    </i>
    <i>
      <x v="19"/>
    </i>
    <i>
      <x v="14"/>
    </i>
    <i>
      <x v="10"/>
    </i>
    <i>
      <x v="5"/>
    </i>
    <i>
      <x v="20"/>
    </i>
    <i>
      <x v="2"/>
    </i>
    <i>
      <x v="13"/>
    </i>
    <i>
      <x v="4"/>
    </i>
    <i>
      <x v="23"/>
    </i>
    <i>
      <x v="18"/>
    </i>
    <i>
      <x v="17"/>
    </i>
    <i>
      <x v="3"/>
    </i>
    <i>
      <x v="7"/>
    </i>
    <i>
      <x v="24"/>
    </i>
    <i>
      <x v="12"/>
    </i>
    <i>
      <x/>
    </i>
    <i>
      <x v="25"/>
    </i>
    <i t="grand">
      <x/>
    </i>
  </rowItems>
  <colItems count="1">
    <i/>
  </colItems>
  <dataFields count="1">
    <dataField name="Anzahl von Keywords_sum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61A6F1-8346-9146-88A8-35B7D84CB710}">
  <dimension ref="A1:BH44"/>
  <sheetViews>
    <sheetView topLeftCell="A30" zoomScale="156" workbookViewId="0">
      <selection activeCell="K33" sqref="K33"/>
    </sheetView>
  </sheetViews>
  <sheetFormatPr baseColWidth="10" defaultRowHeight="15" x14ac:dyDescent="0.2"/>
  <cols>
    <col min="1" max="1" width="4.83203125" bestFit="1" customWidth="1"/>
    <col min="2" max="2" width="16.6640625" bestFit="1" customWidth="1"/>
    <col min="3" max="3" width="12.1640625" style="13" bestFit="1" customWidth="1"/>
    <col min="4" max="11" width="5.83203125" customWidth="1"/>
    <col min="12" max="12" width="7.33203125" customWidth="1"/>
    <col min="13" max="65" width="5.83203125" customWidth="1"/>
  </cols>
  <sheetData>
    <row r="1" spans="1:60" x14ac:dyDescent="0.2">
      <c r="C1" s="3" t="s">
        <v>1183</v>
      </c>
      <c r="D1">
        <v>1</v>
      </c>
      <c r="E1">
        <v>2</v>
      </c>
      <c r="F1">
        <v>3</v>
      </c>
      <c r="G1">
        <v>4</v>
      </c>
      <c r="H1">
        <v>5</v>
      </c>
      <c r="I1">
        <v>6</v>
      </c>
      <c r="J1">
        <v>7</v>
      </c>
      <c r="K1">
        <v>8</v>
      </c>
      <c r="L1">
        <v>9</v>
      </c>
      <c r="M1">
        <v>10</v>
      </c>
      <c r="N1">
        <v>11</v>
      </c>
      <c r="O1">
        <v>12</v>
      </c>
      <c r="P1">
        <v>13</v>
      </c>
      <c r="Q1">
        <v>14</v>
      </c>
      <c r="R1">
        <v>15</v>
      </c>
      <c r="S1">
        <v>16</v>
      </c>
      <c r="T1">
        <v>17</v>
      </c>
      <c r="U1">
        <v>18</v>
      </c>
      <c r="V1">
        <v>19</v>
      </c>
      <c r="W1">
        <v>20</v>
      </c>
      <c r="X1">
        <v>21</v>
      </c>
      <c r="Y1">
        <v>22</v>
      </c>
      <c r="Z1">
        <v>23</v>
      </c>
      <c r="AA1">
        <v>24</v>
      </c>
      <c r="AB1">
        <v>25</v>
      </c>
      <c r="AC1">
        <v>26</v>
      </c>
      <c r="AD1">
        <v>27</v>
      </c>
      <c r="AE1">
        <v>28</v>
      </c>
      <c r="AF1">
        <v>29</v>
      </c>
      <c r="AG1">
        <v>30</v>
      </c>
      <c r="AH1">
        <v>31</v>
      </c>
      <c r="AI1">
        <v>32</v>
      </c>
      <c r="AJ1">
        <v>33</v>
      </c>
      <c r="AK1">
        <v>34</v>
      </c>
      <c r="AL1">
        <v>35</v>
      </c>
      <c r="AM1">
        <v>36</v>
      </c>
      <c r="AN1">
        <v>37</v>
      </c>
      <c r="AO1">
        <v>38</v>
      </c>
      <c r="AP1">
        <v>39</v>
      </c>
      <c r="AQ1">
        <v>40</v>
      </c>
      <c r="AR1">
        <v>41</v>
      </c>
      <c r="AS1">
        <v>42</v>
      </c>
      <c r="AT1">
        <v>43</v>
      </c>
      <c r="AU1">
        <v>44</v>
      </c>
      <c r="AV1">
        <v>45</v>
      </c>
      <c r="AW1">
        <v>46</v>
      </c>
      <c r="AX1">
        <v>47</v>
      </c>
      <c r="AY1">
        <v>48</v>
      </c>
      <c r="AZ1">
        <v>49</v>
      </c>
      <c r="BA1">
        <v>50</v>
      </c>
      <c r="BB1">
        <v>51</v>
      </c>
      <c r="BC1">
        <v>52</v>
      </c>
      <c r="BD1">
        <v>53</v>
      </c>
      <c r="BE1">
        <v>54</v>
      </c>
      <c r="BF1">
        <v>55</v>
      </c>
      <c r="BG1">
        <v>56</v>
      </c>
      <c r="BH1">
        <v>57</v>
      </c>
    </row>
    <row r="2" spans="1:60" s="6" customFormat="1" ht="122" x14ac:dyDescent="0.2">
      <c r="A2"/>
      <c r="B2" s="4" t="s">
        <v>1184</v>
      </c>
      <c r="C2" s="5" t="s">
        <v>1185</v>
      </c>
      <c r="D2" s="29" t="s">
        <v>1186</v>
      </c>
      <c r="E2" s="6" t="s">
        <v>1187</v>
      </c>
      <c r="F2" s="29" t="s">
        <v>1157</v>
      </c>
      <c r="G2" s="29" t="s">
        <v>1188</v>
      </c>
      <c r="H2" s="29" t="s">
        <v>1189</v>
      </c>
      <c r="I2" s="6" t="s">
        <v>1190</v>
      </c>
      <c r="J2" s="29" t="s">
        <v>1191</v>
      </c>
      <c r="K2" s="6" t="s">
        <v>1192</v>
      </c>
      <c r="L2" s="7" t="s">
        <v>1193</v>
      </c>
      <c r="M2" s="6" t="s">
        <v>1194</v>
      </c>
      <c r="N2" s="29" t="s">
        <v>1195</v>
      </c>
      <c r="O2" s="29" t="s">
        <v>1175</v>
      </c>
      <c r="P2" s="29" t="s">
        <v>1196</v>
      </c>
      <c r="Q2" s="29" t="s">
        <v>1161</v>
      </c>
      <c r="R2" s="6" t="s">
        <v>1197</v>
      </c>
      <c r="S2" s="29" t="s">
        <v>1198</v>
      </c>
      <c r="T2" s="6" t="s">
        <v>1199</v>
      </c>
      <c r="U2" s="6" t="s">
        <v>1200</v>
      </c>
      <c r="V2" s="29" t="s">
        <v>1201</v>
      </c>
      <c r="W2" s="29" t="s">
        <v>1202</v>
      </c>
      <c r="X2" s="6" t="s">
        <v>1203</v>
      </c>
      <c r="Y2" s="29" t="s">
        <v>1204</v>
      </c>
      <c r="Z2" s="6" t="s">
        <v>1205</v>
      </c>
      <c r="AA2" s="6" t="s">
        <v>1206</v>
      </c>
      <c r="AB2" s="8" t="s">
        <v>1207</v>
      </c>
      <c r="AC2" s="29" t="s">
        <v>1208</v>
      </c>
      <c r="AD2" s="29" t="s">
        <v>1209</v>
      </c>
      <c r="AE2" s="6" t="s">
        <v>1210</v>
      </c>
      <c r="AF2" s="29" t="s">
        <v>1178</v>
      </c>
      <c r="AG2" s="6" t="s">
        <v>1211</v>
      </c>
      <c r="AH2" s="6" t="s">
        <v>1212</v>
      </c>
      <c r="AI2" s="6" t="s">
        <v>1174</v>
      </c>
      <c r="AJ2" s="6" t="s">
        <v>1213</v>
      </c>
      <c r="AK2" s="6" t="s">
        <v>1214</v>
      </c>
      <c r="AL2" s="6" t="s">
        <v>1215</v>
      </c>
      <c r="AM2" s="6" t="s">
        <v>1216</v>
      </c>
      <c r="AN2" s="6" t="s">
        <v>1217</v>
      </c>
      <c r="AO2" s="6" t="s">
        <v>1218</v>
      </c>
      <c r="AP2" s="6" t="s">
        <v>1219</v>
      </c>
      <c r="AQ2" s="6" t="s">
        <v>1220</v>
      </c>
      <c r="AR2" s="6" t="s">
        <v>1221</v>
      </c>
      <c r="AS2" s="6" t="s">
        <v>1172</v>
      </c>
      <c r="AT2" s="6" t="s">
        <v>1222</v>
      </c>
      <c r="AU2" s="6" t="s">
        <v>1223</v>
      </c>
      <c r="AV2" s="6" t="s">
        <v>1224</v>
      </c>
      <c r="AW2" s="6" t="s">
        <v>1225</v>
      </c>
      <c r="AX2" s="6" t="s">
        <v>1226</v>
      </c>
      <c r="AY2" s="6" t="s">
        <v>1227</v>
      </c>
      <c r="AZ2" s="6" t="s">
        <v>1228</v>
      </c>
      <c r="BA2" s="6" t="s">
        <v>1229</v>
      </c>
      <c r="BB2" s="6" t="s">
        <v>1230</v>
      </c>
      <c r="BC2" s="6" t="s">
        <v>1231</v>
      </c>
      <c r="BD2" s="6" t="s">
        <v>1232</v>
      </c>
      <c r="BE2" s="6" t="s">
        <v>1233</v>
      </c>
      <c r="BF2" s="6" t="s">
        <v>1234</v>
      </c>
      <c r="BG2" s="6" t="s">
        <v>1235</v>
      </c>
      <c r="BH2" s="6" t="s">
        <v>1236</v>
      </c>
    </row>
    <row r="3" spans="1:60" x14ac:dyDescent="0.2">
      <c r="A3" s="6"/>
      <c r="B3" t="s">
        <v>1237</v>
      </c>
      <c r="C3" s="9">
        <f t="shared" ref="C3:C11" si="0">SUM(D3:BH3)</f>
        <v>2017</v>
      </c>
      <c r="D3">
        <v>260</v>
      </c>
      <c r="E3">
        <v>316</v>
      </c>
      <c r="F3">
        <v>243</v>
      </c>
      <c r="G3">
        <v>212</v>
      </c>
      <c r="H3">
        <v>203</v>
      </c>
      <c r="I3">
        <v>79</v>
      </c>
      <c r="J3">
        <v>118</v>
      </c>
      <c r="K3">
        <v>80</v>
      </c>
      <c r="L3" s="10">
        <v>91</v>
      </c>
      <c r="M3">
        <v>6</v>
      </c>
      <c r="N3">
        <v>12</v>
      </c>
      <c r="O3">
        <v>24</v>
      </c>
      <c r="P3">
        <v>30</v>
      </c>
      <c r="Q3">
        <v>10</v>
      </c>
      <c r="R3">
        <v>29</v>
      </c>
      <c r="S3">
        <v>30</v>
      </c>
      <c r="U3">
        <v>35</v>
      </c>
      <c r="V3">
        <v>3</v>
      </c>
      <c r="W3">
        <v>18</v>
      </c>
      <c r="X3">
        <v>1</v>
      </c>
      <c r="Y3">
        <v>20</v>
      </c>
      <c r="Z3">
        <v>25</v>
      </c>
      <c r="AA3">
        <v>9</v>
      </c>
      <c r="AB3" s="11">
        <v>32</v>
      </c>
      <c r="AC3">
        <v>23</v>
      </c>
      <c r="AD3">
        <v>19</v>
      </c>
      <c r="AE3">
        <v>9</v>
      </c>
      <c r="AF3">
        <v>19</v>
      </c>
      <c r="AG3">
        <v>26</v>
      </c>
      <c r="AH3">
        <v>9</v>
      </c>
      <c r="AI3">
        <v>2</v>
      </c>
      <c r="AJ3">
        <v>7</v>
      </c>
      <c r="AN3">
        <v>2</v>
      </c>
      <c r="AO3">
        <v>2</v>
      </c>
      <c r="AQ3">
        <v>4</v>
      </c>
      <c r="AU3">
        <v>4</v>
      </c>
      <c r="AY3">
        <v>1</v>
      </c>
      <c r="BA3">
        <v>1</v>
      </c>
      <c r="BC3">
        <v>1</v>
      </c>
      <c r="BD3">
        <v>1</v>
      </c>
      <c r="BH3">
        <v>1</v>
      </c>
    </row>
    <row r="4" spans="1:60" x14ac:dyDescent="0.2">
      <c r="B4" t="s">
        <v>1238</v>
      </c>
      <c r="C4" s="9">
        <f t="shared" si="0"/>
        <v>1742</v>
      </c>
      <c r="D4">
        <v>290</v>
      </c>
      <c r="E4">
        <v>375</v>
      </c>
      <c r="F4">
        <v>254</v>
      </c>
      <c r="G4">
        <v>152</v>
      </c>
      <c r="H4">
        <v>84</v>
      </c>
      <c r="I4">
        <v>114</v>
      </c>
      <c r="J4">
        <v>136</v>
      </c>
      <c r="K4">
        <v>23</v>
      </c>
      <c r="L4" s="10">
        <v>15</v>
      </c>
      <c r="M4">
        <v>5</v>
      </c>
      <c r="N4">
        <v>42</v>
      </c>
      <c r="O4">
        <v>24</v>
      </c>
      <c r="P4">
        <v>30</v>
      </c>
      <c r="Q4">
        <v>72</v>
      </c>
      <c r="R4">
        <v>14</v>
      </c>
      <c r="S4">
        <v>6</v>
      </c>
      <c r="U4">
        <v>4</v>
      </c>
      <c r="V4">
        <v>2</v>
      </c>
      <c r="W4">
        <v>27</v>
      </c>
      <c r="X4">
        <v>1</v>
      </c>
      <c r="Y4">
        <v>10</v>
      </c>
      <c r="Z4">
        <v>1</v>
      </c>
      <c r="AA4">
        <v>4</v>
      </c>
      <c r="AB4" s="11">
        <v>8</v>
      </c>
      <c r="AD4">
        <v>7</v>
      </c>
      <c r="AE4">
        <v>9</v>
      </c>
      <c r="AF4">
        <v>4</v>
      </c>
      <c r="AG4">
        <v>2</v>
      </c>
      <c r="AH4">
        <v>8</v>
      </c>
      <c r="AJ4">
        <v>1</v>
      </c>
      <c r="AM4">
        <v>2</v>
      </c>
      <c r="AP4">
        <v>2</v>
      </c>
      <c r="AQ4">
        <v>4</v>
      </c>
      <c r="AS4">
        <v>2</v>
      </c>
      <c r="AT4">
        <v>3</v>
      </c>
      <c r="AV4">
        <v>1</v>
      </c>
      <c r="BA4">
        <v>1</v>
      </c>
      <c r="BB4">
        <v>2</v>
      </c>
      <c r="BC4">
        <v>1</v>
      </c>
    </row>
    <row r="5" spans="1:60" x14ac:dyDescent="0.2">
      <c r="B5" t="s">
        <v>1239</v>
      </c>
      <c r="C5" s="9">
        <f t="shared" si="0"/>
        <v>1733</v>
      </c>
      <c r="D5">
        <v>245</v>
      </c>
      <c r="E5">
        <v>213</v>
      </c>
      <c r="F5">
        <v>221</v>
      </c>
      <c r="G5">
        <v>165</v>
      </c>
      <c r="H5">
        <v>129</v>
      </c>
      <c r="I5">
        <v>149</v>
      </c>
      <c r="J5">
        <v>90</v>
      </c>
      <c r="K5">
        <v>60</v>
      </c>
      <c r="L5" s="10">
        <v>101</v>
      </c>
      <c r="M5">
        <v>38</v>
      </c>
      <c r="N5">
        <v>41</v>
      </c>
      <c r="O5">
        <v>25</v>
      </c>
      <c r="P5">
        <v>17</v>
      </c>
      <c r="Q5">
        <v>5</v>
      </c>
      <c r="R5">
        <v>28</v>
      </c>
      <c r="S5">
        <v>13</v>
      </c>
      <c r="T5">
        <v>6</v>
      </c>
      <c r="U5">
        <v>11</v>
      </c>
      <c r="V5">
        <v>18</v>
      </c>
      <c r="W5">
        <v>5</v>
      </c>
      <c r="X5">
        <v>6</v>
      </c>
      <c r="Y5">
        <v>9</v>
      </c>
      <c r="Z5">
        <v>3</v>
      </c>
      <c r="AA5">
        <v>15</v>
      </c>
      <c r="AB5" s="11">
        <v>6</v>
      </c>
      <c r="AC5">
        <v>18</v>
      </c>
      <c r="AD5">
        <v>16</v>
      </c>
      <c r="AE5">
        <v>13</v>
      </c>
      <c r="AF5">
        <v>5</v>
      </c>
      <c r="AG5">
        <v>6</v>
      </c>
      <c r="AH5">
        <v>3</v>
      </c>
      <c r="AJ5">
        <v>4</v>
      </c>
      <c r="AK5">
        <v>9</v>
      </c>
      <c r="AL5">
        <v>1</v>
      </c>
      <c r="AM5">
        <v>5</v>
      </c>
      <c r="AN5">
        <v>5</v>
      </c>
      <c r="AO5">
        <v>5</v>
      </c>
      <c r="AP5">
        <v>1</v>
      </c>
      <c r="AQ5">
        <v>1</v>
      </c>
      <c r="AS5">
        <v>1</v>
      </c>
      <c r="AT5">
        <v>3</v>
      </c>
      <c r="AU5">
        <v>2</v>
      </c>
      <c r="AV5">
        <v>2</v>
      </c>
      <c r="AW5">
        <v>2</v>
      </c>
      <c r="AX5">
        <v>4</v>
      </c>
      <c r="AY5">
        <v>4</v>
      </c>
      <c r="BA5">
        <v>2</v>
      </c>
      <c r="BE5">
        <v>1</v>
      </c>
      <c r="BF5">
        <v>1</v>
      </c>
    </row>
    <row r="6" spans="1:60" x14ac:dyDescent="0.2">
      <c r="B6" t="s">
        <v>1240</v>
      </c>
      <c r="C6" s="9">
        <f t="shared" si="0"/>
        <v>1671</v>
      </c>
      <c r="D6">
        <v>193</v>
      </c>
      <c r="E6">
        <v>248</v>
      </c>
      <c r="F6">
        <v>232</v>
      </c>
      <c r="G6">
        <v>190</v>
      </c>
      <c r="H6">
        <v>141</v>
      </c>
      <c r="I6">
        <v>73</v>
      </c>
      <c r="J6">
        <v>86</v>
      </c>
      <c r="K6">
        <v>130</v>
      </c>
      <c r="L6" s="10">
        <v>49</v>
      </c>
      <c r="M6">
        <v>44</v>
      </c>
      <c r="N6">
        <v>26</v>
      </c>
      <c r="O6">
        <v>24</v>
      </c>
      <c r="P6">
        <v>15</v>
      </c>
      <c r="Q6">
        <v>17</v>
      </c>
      <c r="R6">
        <v>13</v>
      </c>
      <c r="S6">
        <v>25</v>
      </c>
      <c r="T6">
        <v>11</v>
      </c>
      <c r="U6">
        <v>23</v>
      </c>
      <c r="V6">
        <v>7</v>
      </c>
      <c r="W6">
        <v>11</v>
      </c>
      <c r="X6">
        <v>15</v>
      </c>
      <c r="Y6">
        <v>13</v>
      </c>
      <c r="Z6">
        <v>8</v>
      </c>
      <c r="AA6">
        <v>8</v>
      </c>
      <c r="AB6" s="11">
        <v>7</v>
      </c>
      <c r="AC6">
        <v>3</v>
      </c>
      <c r="AD6">
        <v>4</v>
      </c>
      <c r="AE6">
        <v>2</v>
      </c>
      <c r="AF6">
        <v>6</v>
      </c>
      <c r="AG6">
        <v>6</v>
      </c>
      <c r="AH6">
        <v>5</v>
      </c>
      <c r="AJ6">
        <v>7</v>
      </c>
      <c r="AK6">
        <v>1</v>
      </c>
      <c r="AL6">
        <v>3</v>
      </c>
      <c r="AM6">
        <v>6</v>
      </c>
      <c r="AN6">
        <v>2</v>
      </c>
      <c r="AO6">
        <v>2</v>
      </c>
      <c r="AP6">
        <v>1</v>
      </c>
      <c r="AQ6">
        <v>1</v>
      </c>
      <c r="AS6">
        <v>5</v>
      </c>
      <c r="AV6">
        <v>1</v>
      </c>
      <c r="AX6">
        <v>3</v>
      </c>
      <c r="BB6">
        <v>2</v>
      </c>
      <c r="BC6">
        <v>1</v>
      </c>
      <c r="BD6">
        <v>1</v>
      </c>
    </row>
    <row r="7" spans="1:60" x14ac:dyDescent="0.2">
      <c r="B7" t="s">
        <v>1159</v>
      </c>
      <c r="C7" s="9">
        <f t="shared" si="0"/>
        <v>1359</v>
      </c>
      <c r="D7">
        <v>162</v>
      </c>
      <c r="E7">
        <v>96</v>
      </c>
      <c r="F7">
        <v>188</v>
      </c>
      <c r="G7">
        <v>142</v>
      </c>
      <c r="H7">
        <v>94</v>
      </c>
      <c r="I7">
        <v>83</v>
      </c>
      <c r="J7">
        <v>45</v>
      </c>
      <c r="K7">
        <v>39</v>
      </c>
      <c r="L7" s="10">
        <v>57</v>
      </c>
      <c r="M7">
        <v>144</v>
      </c>
      <c r="N7">
        <v>40</v>
      </c>
      <c r="O7">
        <v>20</v>
      </c>
      <c r="P7">
        <v>8</v>
      </c>
      <c r="Q7">
        <v>11</v>
      </c>
      <c r="R7">
        <v>11</v>
      </c>
      <c r="S7">
        <v>16</v>
      </c>
      <c r="T7">
        <v>36</v>
      </c>
      <c r="U7">
        <v>11</v>
      </c>
      <c r="W7">
        <v>7</v>
      </c>
      <c r="X7">
        <v>43</v>
      </c>
      <c r="Y7">
        <v>4</v>
      </c>
      <c r="Z7">
        <v>13</v>
      </c>
      <c r="AA7">
        <v>5</v>
      </c>
      <c r="AB7" s="11">
        <v>2</v>
      </c>
      <c r="AC7">
        <v>1</v>
      </c>
      <c r="AD7">
        <v>1</v>
      </c>
      <c r="AE7">
        <v>8</v>
      </c>
      <c r="AF7">
        <v>12</v>
      </c>
      <c r="AG7">
        <v>4</v>
      </c>
      <c r="AI7">
        <v>20</v>
      </c>
      <c r="AJ7">
        <v>1</v>
      </c>
      <c r="AL7">
        <v>16</v>
      </c>
      <c r="AN7">
        <v>1</v>
      </c>
      <c r="AO7">
        <v>1</v>
      </c>
      <c r="AR7">
        <v>6</v>
      </c>
      <c r="AT7">
        <v>3</v>
      </c>
      <c r="AU7">
        <v>1</v>
      </c>
      <c r="AW7">
        <v>3</v>
      </c>
      <c r="AZ7">
        <v>3</v>
      </c>
      <c r="BG7">
        <v>1</v>
      </c>
    </row>
    <row r="8" spans="1:60" x14ac:dyDescent="0.2">
      <c r="B8" t="s">
        <v>1241</v>
      </c>
      <c r="C8" s="9">
        <f t="shared" si="0"/>
        <v>1349</v>
      </c>
      <c r="D8">
        <v>292</v>
      </c>
      <c r="E8">
        <v>158</v>
      </c>
      <c r="F8">
        <v>161</v>
      </c>
      <c r="G8">
        <v>104</v>
      </c>
      <c r="H8">
        <v>111</v>
      </c>
      <c r="I8">
        <v>89</v>
      </c>
      <c r="J8">
        <v>80</v>
      </c>
      <c r="K8">
        <v>53</v>
      </c>
      <c r="L8" s="10">
        <v>106</v>
      </c>
      <c r="M8">
        <v>2</v>
      </c>
      <c r="N8">
        <v>21</v>
      </c>
      <c r="O8">
        <v>9</v>
      </c>
      <c r="P8">
        <v>5</v>
      </c>
      <c r="Q8">
        <v>4</v>
      </c>
      <c r="R8">
        <v>16</v>
      </c>
      <c r="S8">
        <v>10</v>
      </c>
      <c r="U8">
        <v>15</v>
      </c>
      <c r="V8">
        <v>20</v>
      </c>
      <c r="W8">
        <v>4</v>
      </c>
      <c r="X8">
        <v>1</v>
      </c>
      <c r="Y8">
        <v>2</v>
      </c>
      <c r="Z8">
        <v>5</v>
      </c>
      <c r="AA8">
        <v>10</v>
      </c>
      <c r="AB8" s="11">
        <v>2</v>
      </c>
      <c r="AC8">
        <v>11</v>
      </c>
      <c r="AD8">
        <v>1</v>
      </c>
      <c r="AE8">
        <v>7</v>
      </c>
      <c r="AF8">
        <v>4</v>
      </c>
      <c r="AG8">
        <v>6</v>
      </c>
      <c r="AH8">
        <v>8</v>
      </c>
      <c r="AJ8">
        <v>5</v>
      </c>
      <c r="AK8">
        <v>13</v>
      </c>
      <c r="AN8">
        <v>3</v>
      </c>
      <c r="AO8">
        <v>3</v>
      </c>
      <c r="AR8">
        <v>3</v>
      </c>
      <c r="AS8">
        <v>1</v>
      </c>
      <c r="AV8">
        <v>2</v>
      </c>
      <c r="BD8">
        <v>1</v>
      </c>
      <c r="BE8">
        <v>1</v>
      </c>
    </row>
    <row r="9" spans="1:60" x14ac:dyDescent="0.2">
      <c r="B9" t="s">
        <v>1242</v>
      </c>
      <c r="C9" s="9">
        <f t="shared" si="0"/>
        <v>1264</v>
      </c>
      <c r="D9">
        <v>173</v>
      </c>
      <c r="E9">
        <v>152</v>
      </c>
      <c r="F9">
        <v>141</v>
      </c>
      <c r="G9">
        <v>118</v>
      </c>
      <c r="H9">
        <v>108</v>
      </c>
      <c r="I9">
        <v>70</v>
      </c>
      <c r="J9">
        <v>44</v>
      </c>
      <c r="K9">
        <v>80</v>
      </c>
      <c r="L9" s="10">
        <v>27</v>
      </c>
      <c r="M9">
        <v>101</v>
      </c>
      <c r="N9">
        <v>33</v>
      </c>
      <c r="O9">
        <v>15</v>
      </c>
      <c r="P9">
        <v>28</v>
      </c>
      <c r="Q9">
        <v>11</v>
      </c>
      <c r="R9">
        <v>12</v>
      </c>
      <c r="S9">
        <v>8</v>
      </c>
      <c r="T9">
        <v>42</v>
      </c>
      <c r="V9">
        <v>7</v>
      </c>
      <c r="W9">
        <v>12</v>
      </c>
      <c r="X9">
        <v>11</v>
      </c>
      <c r="Y9">
        <v>11</v>
      </c>
      <c r="Z9">
        <v>2</v>
      </c>
      <c r="AA9">
        <v>10</v>
      </c>
      <c r="AB9" s="11"/>
      <c r="AD9">
        <v>6</v>
      </c>
      <c r="AE9">
        <v>5</v>
      </c>
      <c r="AF9">
        <v>4</v>
      </c>
      <c r="AG9">
        <v>1</v>
      </c>
      <c r="AI9">
        <v>14</v>
      </c>
      <c r="AJ9">
        <v>2</v>
      </c>
      <c r="AM9">
        <v>6</v>
      </c>
      <c r="AP9">
        <v>2</v>
      </c>
      <c r="AQ9">
        <v>1</v>
      </c>
      <c r="AS9">
        <v>1</v>
      </c>
      <c r="AT9">
        <v>1</v>
      </c>
      <c r="AV9">
        <v>2</v>
      </c>
      <c r="AZ9">
        <v>2</v>
      </c>
      <c r="BF9">
        <v>1</v>
      </c>
    </row>
    <row r="10" spans="1:60" x14ac:dyDescent="0.2">
      <c r="B10" t="s">
        <v>1243</v>
      </c>
      <c r="C10" s="9">
        <f t="shared" si="0"/>
        <v>672</v>
      </c>
      <c r="D10">
        <v>89</v>
      </c>
      <c r="E10">
        <v>84</v>
      </c>
      <c r="F10">
        <v>82</v>
      </c>
      <c r="G10">
        <v>84</v>
      </c>
      <c r="H10">
        <v>46</v>
      </c>
      <c r="I10">
        <v>23</v>
      </c>
      <c r="J10">
        <v>31</v>
      </c>
      <c r="K10">
        <v>36</v>
      </c>
      <c r="L10" s="10">
        <v>18</v>
      </c>
      <c r="M10">
        <v>17</v>
      </c>
      <c r="N10">
        <v>14</v>
      </c>
      <c r="O10">
        <v>19</v>
      </c>
      <c r="P10">
        <v>6</v>
      </c>
      <c r="Q10">
        <v>2</v>
      </c>
      <c r="R10">
        <v>3</v>
      </c>
      <c r="S10">
        <v>6</v>
      </c>
      <c r="T10">
        <v>3</v>
      </c>
      <c r="U10">
        <v>6</v>
      </c>
      <c r="V10">
        <v>29</v>
      </c>
      <c r="W10">
        <v>4</v>
      </c>
      <c r="X10">
        <v>2</v>
      </c>
      <c r="Y10">
        <v>6</v>
      </c>
      <c r="Z10">
        <v>7</v>
      </c>
      <c r="AA10">
        <v>2</v>
      </c>
      <c r="AB10" s="11">
        <v>5</v>
      </c>
      <c r="AC10">
        <v>4</v>
      </c>
      <c r="AD10">
        <v>4</v>
      </c>
      <c r="AE10">
        <v>3</v>
      </c>
      <c r="AG10">
        <v>2</v>
      </c>
      <c r="AH10">
        <v>13</v>
      </c>
      <c r="AJ10">
        <v>2</v>
      </c>
      <c r="AK10">
        <v>4</v>
      </c>
      <c r="AL10">
        <v>4</v>
      </c>
      <c r="AN10">
        <v>2</v>
      </c>
      <c r="AP10">
        <v>5</v>
      </c>
      <c r="AU10">
        <v>1</v>
      </c>
      <c r="AW10">
        <v>2</v>
      </c>
      <c r="AY10">
        <v>1</v>
      </c>
      <c r="BH10">
        <v>1</v>
      </c>
    </row>
    <row r="11" spans="1:60" s="12" customFormat="1" x14ac:dyDescent="0.2">
      <c r="A11"/>
      <c r="B11" t="s">
        <v>1244</v>
      </c>
      <c r="C11" s="9">
        <f t="shared" si="0"/>
        <v>112</v>
      </c>
      <c r="D11">
        <v>11</v>
      </c>
      <c r="E11">
        <v>7</v>
      </c>
      <c r="F11">
        <v>14</v>
      </c>
      <c r="G11">
        <v>10</v>
      </c>
      <c r="H11">
        <v>8</v>
      </c>
      <c r="I11">
        <v>3</v>
      </c>
      <c r="J11">
        <v>1</v>
      </c>
      <c r="K11"/>
      <c r="L11" s="10">
        <v>1</v>
      </c>
      <c r="M11">
        <v>27</v>
      </c>
      <c r="N11"/>
      <c r="O11"/>
      <c r="P11"/>
      <c r="Q11">
        <v>2</v>
      </c>
      <c r="R11"/>
      <c r="S11"/>
      <c r="T11">
        <v>10</v>
      </c>
      <c r="U11"/>
      <c r="V11">
        <v>4</v>
      </c>
      <c r="W11"/>
      <c r="X11">
        <v>5</v>
      </c>
      <c r="Y11"/>
      <c r="Z11"/>
      <c r="AA11"/>
      <c r="AB11" s="11"/>
      <c r="AC11"/>
      <c r="AD11"/>
      <c r="AE11">
        <v>1</v>
      </c>
      <c r="AF11"/>
      <c r="AG11"/>
      <c r="AH11"/>
      <c r="AI11">
        <v>6</v>
      </c>
      <c r="AJ11"/>
      <c r="AK11"/>
      <c r="AL11"/>
      <c r="AM11"/>
      <c r="AN11"/>
      <c r="AO11"/>
      <c r="AP11"/>
      <c r="AQ11"/>
      <c r="AR11">
        <v>1</v>
      </c>
      <c r="AS11"/>
      <c r="AT11"/>
      <c r="AU11"/>
      <c r="AV11"/>
      <c r="AW11"/>
      <c r="AX11"/>
      <c r="AY11"/>
      <c r="AZ11"/>
      <c r="BA11"/>
      <c r="BB11"/>
      <c r="BC11"/>
      <c r="BD11"/>
      <c r="BE11"/>
      <c r="BF11"/>
      <c r="BG11">
        <v>1</v>
      </c>
      <c r="BH11"/>
    </row>
    <row r="12" spans="1:60" s="12" customFormat="1" x14ac:dyDescent="0.2">
      <c r="B12"/>
      <c r="C12" s="13"/>
      <c r="D12"/>
      <c r="E12"/>
      <c r="F12"/>
      <c r="G12"/>
      <c r="H12"/>
      <c r="I12"/>
      <c r="J12"/>
      <c r="K12"/>
      <c r="L12" s="10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 s="11"/>
      <c r="AC12"/>
      <c r="AD12"/>
      <c r="AE12"/>
      <c r="AF12"/>
      <c r="AG12"/>
      <c r="AH12"/>
      <c r="AI12"/>
      <c r="AJ12"/>
      <c r="AK12"/>
      <c r="AL12"/>
      <c r="AM12"/>
      <c r="AN12"/>
      <c r="AO12"/>
      <c r="AP12"/>
      <c r="AQ12"/>
      <c r="AR12"/>
      <c r="AS12"/>
      <c r="AT12"/>
      <c r="AU12"/>
      <c r="AV12"/>
      <c r="AW12"/>
      <c r="AX12"/>
      <c r="AY12"/>
      <c r="AZ12"/>
      <c r="BA12"/>
      <c r="BB12"/>
      <c r="BC12"/>
      <c r="BD12"/>
      <c r="BE12"/>
      <c r="BF12"/>
      <c r="BG12"/>
      <c r="BH12"/>
    </row>
    <row r="13" spans="1:60" s="13" customFormat="1" x14ac:dyDescent="0.2">
      <c r="A13" s="12"/>
      <c r="B13" s="9" t="s">
        <v>1245</v>
      </c>
      <c r="C13" s="9">
        <f>SUM(D13:BH13)</f>
        <v>11919</v>
      </c>
      <c r="D13" s="9">
        <v>1715</v>
      </c>
      <c r="E13" s="9">
        <v>1649</v>
      </c>
      <c r="F13" s="9">
        <v>1536</v>
      </c>
      <c r="G13" s="9">
        <v>1177</v>
      </c>
      <c r="H13" s="9">
        <v>924</v>
      </c>
      <c r="I13" s="9">
        <v>683</v>
      </c>
      <c r="J13" s="9">
        <v>631</v>
      </c>
      <c r="K13" s="9">
        <v>501</v>
      </c>
      <c r="L13" s="14">
        <v>465</v>
      </c>
      <c r="M13" s="9">
        <v>384</v>
      </c>
      <c r="N13" s="9">
        <v>229</v>
      </c>
      <c r="O13" s="9">
        <v>160</v>
      </c>
      <c r="P13" s="9">
        <v>139</v>
      </c>
      <c r="Q13" s="9">
        <v>134</v>
      </c>
      <c r="R13" s="9">
        <v>126</v>
      </c>
      <c r="S13" s="9">
        <v>114</v>
      </c>
      <c r="T13" s="9">
        <v>108</v>
      </c>
      <c r="U13" s="9">
        <v>105</v>
      </c>
      <c r="V13" s="9">
        <v>90</v>
      </c>
      <c r="W13" s="9">
        <v>88</v>
      </c>
      <c r="X13" s="9">
        <v>85</v>
      </c>
      <c r="Y13" s="9">
        <v>75</v>
      </c>
      <c r="Z13" s="9">
        <v>64</v>
      </c>
      <c r="AA13" s="9">
        <v>63</v>
      </c>
      <c r="AB13" s="15">
        <v>62</v>
      </c>
      <c r="AC13" s="9">
        <v>60</v>
      </c>
      <c r="AD13" s="9">
        <v>58</v>
      </c>
      <c r="AE13" s="9">
        <v>57</v>
      </c>
      <c r="AF13" s="9">
        <v>54</v>
      </c>
      <c r="AG13" s="9">
        <v>53</v>
      </c>
      <c r="AH13" s="9">
        <v>46</v>
      </c>
      <c r="AI13" s="9">
        <v>42</v>
      </c>
      <c r="AJ13" s="9">
        <v>29</v>
      </c>
      <c r="AK13" s="9">
        <v>27</v>
      </c>
      <c r="AL13" s="9">
        <v>24</v>
      </c>
      <c r="AM13" s="9">
        <v>19</v>
      </c>
      <c r="AN13" s="9">
        <v>15</v>
      </c>
      <c r="AO13" s="9">
        <v>13</v>
      </c>
      <c r="AP13" s="9">
        <v>11</v>
      </c>
      <c r="AQ13" s="9">
        <v>11</v>
      </c>
      <c r="AR13" s="9">
        <v>10</v>
      </c>
      <c r="AS13" s="9">
        <v>10</v>
      </c>
      <c r="AT13" s="9">
        <v>10</v>
      </c>
      <c r="AU13" s="9">
        <v>8</v>
      </c>
      <c r="AV13" s="9">
        <v>8</v>
      </c>
      <c r="AW13" s="9">
        <v>7</v>
      </c>
      <c r="AX13" s="9">
        <v>7</v>
      </c>
      <c r="AY13" s="9">
        <v>6</v>
      </c>
      <c r="AZ13" s="9">
        <v>5</v>
      </c>
      <c r="BA13" s="9">
        <v>4</v>
      </c>
      <c r="BB13" s="9">
        <v>4</v>
      </c>
      <c r="BC13" s="9">
        <v>3</v>
      </c>
      <c r="BD13" s="9">
        <v>3</v>
      </c>
      <c r="BE13" s="9">
        <v>2</v>
      </c>
      <c r="BF13" s="9">
        <v>2</v>
      </c>
      <c r="BG13" s="9">
        <v>2</v>
      </c>
      <c r="BH13" s="9">
        <v>2</v>
      </c>
    </row>
    <row r="14" spans="1:60" x14ac:dyDescent="0.2">
      <c r="A14" s="13"/>
    </row>
    <row r="15" spans="1:60" x14ac:dyDescent="0.2">
      <c r="B15" t="s">
        <v>1246</v>
      </c>
      <c r="D15" s="16">
        <f t="shared" ref="D15:BH15" si="1">D$13/$C28*100</f>
        <v>29.331280998802807</v>
      </c>
      <c r="E15" s="16">
        <f t="shared" si="1"/>
        <v>28.202497007012145</v>
      </c>
      <c r="F15" s="16">
        <f t="shared" si="1"/>
        <v>26.269881990764492</v>
      </c>
      <c r="G15" s="16">
        <f t="shared" si="1"/>
        <v>20.12998118693347</v>
      </c>
      <c r="H15" s="16">
        <f t="shared" si="1"/>
        <v>15.802975885069268</v>
      </c>
      <c r="I15" s="16">
        <f t="shared" si="1"/>
        <v>11.68120403625791</v>
      </c>
      <c r="J15" s="16">
        <f t="shared" si="1"/>
        <v>10.791859073028903</v>
      </c>
      <c r="K15" s="16">
        <f t="shared" si="1"/>
        <v>8.5684966649563883</v>
      </c>
      <c r="L15" s="17">
        <f t="shared" si="1"/>
        <v>7.952796305797845</v>
      </c>
      <c r="M15" s="16">
        <f t="shared" si="1"/>
        <v>6.5674704976911231</v>
      </c>
      <c r="N15" s="16">
        <f t="shared" si="1"/>
        <v>3.9165383957585087</v>
      </c>
      <c r="O15" s="16">
        <f t="shared" si="1"/>
        <v>2.7364460407046347</v>
      </c>
      <c r="P15" s="16">
        <f t="shared" si="1"/>
        <v>2.3772874978621514</v>
      </c>
      <c r="Q15" s="16">
        <f t="shared" si="1"/>
        <v>2.2917735590901316</v>
      </c>
      <c r="R15" s="16">
        <f t="shared" si="1"/>
        <v>2.1549512570549001</v>
      </c>
      <c r="S15" s="16">
        <f t="shared" si="1"/>
        <v>1.9497178040020522</v>
      </c>
      <c r="T15" s="16">
        <f t="shared" si="1"/>
        <v>1.8471010774756287</v>
      </c>
      <c r="U15" s="16">
        <f t="shared" si="1"/>
        <v>1.7957927142124166</v>
      </c>
      <c r="V15" s="16">
        <f t="shared" si="1"/>
        <v>1.5392508978963571</v>
      </c>
      <c r="W15" s="16">
        <f t="shared" si="1"/>
        <v>1.5050453223875491</v>
      </c>
      <c r="X15" s="16">
        <f t="shared" si="1"/>
        <v>1.4537369591243374</v>
      </c>
      <c r="Y15" s="16">
        <f t="shared" si="1"/>
        <v>1.2827090815802977</v>
      </c>
      <c r="Z15" s="16">
        <f t="shared" si="1"/>
        <v>1.0945784162818539</v>
      </c>
      <c r="AA15" s="16">
        <f t="shared" si="1"/>
        <v>1.07747562852745</v>
      </c>
      <c r="AB15" s="18">
        <f t="shared" si="1"/>
        <v>1.0603728407730459</v>
      </c>
      <c r="AC15" s="16">
        <f t="shared" si="1"/>
        <v>1.026167265264238</v>
      </c>
      <c r="AD15" s="16">
        <f t="shared" si="1"/>
        <v>0.99196168975543009</v>
      </c>
      <c r="AE15" s="16">
        <f t="shared" si="1"/>
        <v>0.9748589020010261</v>
      </c>
      <c r="AF15" s="16">
        <f t="shared" si="1"/>
        <v>0.92355053873781434</v>
      </c>
      <c r="AG15" s="16">
        <f t="shared" si="1"/>
        <v>0.90644775098341035</v>
      </c>
      <c r="AH15" s="16">
        <f t="shared" si="1"/>
        <v>0.78672823670258241</v>
      </c>
      <c r="AI15" s="16">
        <f t="shared" si="1"/>
        <v>0.71831708568496666</v>
      </c>
      <c r="AJ15" s="16">
        <f t="shared" si="1"/>
        <v>0.49598084487771504</v>
      </c>
      <c r="AK15" s="16">
        <f t="shared" si="1"/>
        <v>0.46177526936890717</v>
      </c>
      <c r="AL15" s="16">
        <f t="shared" si="1"/>
        <v>0.4104669061056952</v>
      </c>
      <c r="AM15" s="16">
        <f t="shared" si="1"/>
        <v>0.32495296733367535</v>
      </c>
      <c r="AN15" s="16">
        <f t="shared" si="1"/>
        <v>0.25654181631605949</v>
      </c>
      <c r="AO15" s="16">
        <f t="shared" si="1"/>
        <v>0.22233624080725159</v>
      </c>
      <c r="AP15" s="16">
        <f t="shared" si="1"/>
        <v>0.18813066529844363</v>
      </c>
      <c r="AQ15" s="16">
        <f t="shared" si="1"/>
        <v>0.18813066529844363</v>
      </c>
      <c r="AR15" s="16">
        <f t="shared" si="1"/>
        <v>0.17102787754403967</v>
      </c>
      <c r="AS15" s="16">
        <f t="shared" si="1"/>
        <v>0.17102787754403967</v>
      </c>
      <c r="AT15" s="16">
        <f t="shared" si="1"/>
        <v>0.17102787754403967</v>
      </c>
      <c r="AU15" s="16">
        <f t="shared" si="1"/>
        <v>0.13682230203523174</v>
      </c>
      <c r="AV15" s="16">
        <f t="shared" si="1"/>
        <v>0.13682230203523174</v>
      </c>
      <c r="AW15" s="16">
        <f t="shared" si="1"/>
        <v>0.11971951428082776</v>
      </c>
      <c r="AX15" s="16">
        <f t="shared" si="1"/>
        <v>0.11971951428082776</v>
      </c>
      <c r="AY15" s="16">
        <f t="shared" si="1"/>
        <v>0.1026167265264238</v>
      </c>
      <c r="AZ15" s="16">
        <f t="shared" si="1"/>
        <v>8.5513938772019835E-2</v>
      </c>
      <c r="BA15" s="16">
        <f t="shared" si="1"/>
        <v>6.841115101761587E-2</v>
      </c>
      <c r="BB15" s="16">
        <f t="shared" si="1"/>
        <v>6.841115101761587E-2</v>
      </c>
      <c r="BC15" s="16">
        <f t="shared" si="1"/>
        <v>5.1308363263211899E-2</v>
      </c>
      <c r="BD15" s="16">
        <f t="shared" si="1"/>
        <v>5.1308363263211899E-2</v>
      </c>
      <c r="BE15" s="16">
        <f t="shared" si="1"/>
        <v>3.4205575508807935E-2</v>
      </c>
      <c r="BF15" s="16">
        <f t="shared" si="1"/>
        <v>3.4205575508807935E-2</v>
      </c>
      <c r="BG15" s="16">
        <f t="shared" si="1"/>
        <v>3.4205575508807935E-2</v>
      </c>
      <c r="BH15" s="16">
        <f t="shared" si="1"/>
        <v>3.4205575508807935E-2</v>
      </c>
    </row>
    <row r="16" spans="1:60" x14ac:dyDescent="0.2">
      <c r="B16" t="s">
        <v>1247</v>
      </c>
      <c r="D16" s="16">
        <f t="shared" ref="D16:BH16" si="2">D$13/$C$29*100</f>
        <v>50.589970501474923</v>
      </c>
      <c r="E16" s="16">
        <f t="shared" si="2"/>
        <v>48.643067846607671</v>
      </c>
      <c r="F16" s="16">
        <f t="shared" si="2"/>
        <v>45.309734513274336</v>
      </c>
      <c r="G16" s="16">
        <f t="shared" si="2"/>
        <v>34.719764011799406</v>
      </c>
      <c r="H16" s="16">
        <f t="shared" si="2"/>
        <v>27.256637168141594</v>
      </c>
      <c r="I16" s="16">
        <f t="shared" si="2"/>
        <v>20.147492625368731</v>
      </c>
      <c r="J16" s="16">
        <f t="shared" si="2"/>
        <v>18.613569321533923</v>
      </c>
      <c r="K16" s="16">
        <f t="shared" si="2"/>
        <v>14.778761061946902</v>
      </c>
      <c r="L16" s="17">
        <f t="shared" si="2"/>
        <v>13.716814159292035</v>
      </c>
      <c r="M16" s="16">
        <f t="shared" si="2"/>
        <v>11.327433628318584</v>
      </c>
      <c r="N16" s="16">
        <f t="shared" si="2"/>
        <v>6.7551622418879065</v>
      </c>
      <c r="O16" s="16">
        <f t="shared" si="2"/>
        <v>4.71976401179941</v>
      </c>
      <c r="P16" s="16">
        <f t="shared" si="2"/>
        <v>4.1002949852507378</v>
      </c>
      <c r="Q16" s="16">
        <f t="shared" si="2"/>
        <v>3.9528023598820057</v>
      </c>
      <c r="R16" s="16">
        <f t="shared" si="2"/>
        <v>3.7168141592920354</v>
      </c>
      <c r="S16" s="16">
        <f t="shared" si="2"/>
        <v>3.3628318584070795</v>
      </c>
      <c r="T16" s="16">
        <f t="shared" si="2"/>
        <v>3.1858407079646018</v>
      </c>
      <c r="U16" s="16">
        <f t="shared" si="2"/>
        <v>3.0973451327433628</v>
      </c>
      <c r="V16" s="16">
        <f t="shared" si="2"/>
        <v>2.6548672566371683</v>
      </c>
      <c r="W16" s="16">
        <f t="shared" si="2"/>
        <v>2.5958702064896757</v>
      </c>
      <c r="X16" s="16">
        <f t="shared" si="2"/>
        <v>2.5073746312684366</v>
      </c>
      <c r="Y16" s="16">
        <f t="shared" si="2"/>
        <v>2.2123893805309733</v>
      </c>
      <c r="Z16" s="16">
        <f t="shared" si="2"/>
        <v>1.887905604719764</v>
      </c>
      <c r="AA16" s="16">
        <f t="shared" si="2"/>
        <v>1.8584070796460177</v>
      </c>
      <c r="AB16" s="18">
        <f t="shared" si="2"/>
        <v>1.8289085545722714</v>
      </c>
      <c r="AC16" s="16">
        <f t="shared" si="2"/>
        <v>1.7699115044247788</v>
      </c>
      <c r="AD16" s="16">
        <f t="shared" si="2"/>
        <v>1.7109144542772861</v>
      </c>
      <c r="AE16" s="16">
        <f t="shared" si="2"/>
        <v>1.6814159292035398</v>
      </c>
      <c r="AF16" s="16">
        <f t="shared" si="2"/>
        <v>1.5929203539823009</v>
      </c>
      <c r="AG16" s="16">
        <f t="shared" si="2"/>
        <v>1.5634218289085546</v>
      </c>
      <c r="AH16" s="16">
        <f t="shared" si="2"/>
        <v>1.3569321533923304</v>
      </c>
      <c r="AI16" s="16">
        <f t="shared" si="2"/>
        <v>1.2389380530973451</v>
      </c>
      <c r="AJ16" s="16">
        <f t="shared" si="2"/>
        <v>0.85545722713864303</v>
      </c>
      <c r="AK16" s="16">
        <f t="shared" si="2"/>
        <v>0.79646017699115046</v>
      </c>
      <c r="AL16" s="16">
        <f t="shared" si="2"/>
        <v>0.70796460176991149</v>
      </c>
      <c r="AM16" s="16">
        <f t="shared" si="2"/>
        <v>0.56047197640117996</v>
      </c>
      <c r="AN16" s="16">
        <f t="shared" si="2"/>
        <v>0.44247787610619471</v>
      </c>
      <c r="AO16" s="16">
        <f t="shared" si="2"/>
        <v>0.38348082595870203</v>
      </c>
      <c r="AP16" s="16">
        <f t="shared" si="2"/>
        <v>0.32448377581120946</v>
      </c>
      <c r="AQ16" s="16">
        <f t="shared" si="2"/>
        <v>0.32448377581120946</v>
      </c>
      <c r="AR16" s="16">
        <f t="shared" si="2"/>
        <v>0.29498525073746312</v>
      </c>
      <c r="AS16" s="16">
        <f t="shared" si="2"/>
        <v>0.29498525073746312</v>
      </c>
      <c r="AT16" s="16">
        <f t="shared" si="2"/>
        <v>0.29498525073746312</v>
      </c>
      <c r="AU16" s="16">
        <f t="shared" si="2"/>
        <v>0.2359882005899705</v>
      </c>
      <c r="AV16" s="16">
        <f t="shared" si="2"/>
        <v>0.2359882005899705</v>
      </c>
      <c r="AW16" s="16">
        <f t="shared" si="2"/>
        <v>0.20648967551622419</v>
      </c>
      <c r="AX16" s="16">
        <f t="shared" si="2"/>
        <v>0.20648967551622419</v>
      </c>
      <c r="AY16" s="16">
        <f t="shared" si="2"/>
        <v>0.17699115044247787</v>
      </c>
      <c r="AZ16" s="16">
        <f t="shared" si="2"/>
        <v>0.14749262536873156</v>
      </c>
      <c r="BA16" s="16">
        <f t="shared" si="2"/>
        <v>0.11799410029498525</v>
      </c>
      <c r="BB16" s="16">
        <f t="shared" si="2"/>
        <v>0.11799410029498525</v>
      </c>
      <c r="BC16" s="16">
        <f t="shared" si="2"/>
        <v>8.8495575221238937E-2</v>
      </c>
      <c r="BD16" s="16">
        <f t="shared" si="2"/>
        <v>8.8495575221238937E-2</v>
      </c>
      <c r="BE16" s="16">
        <f t="shared" si="2"/>
        <v>5.8997050147492625E-2</v>
      </c>
      <c r="BF16" s="16">
        <f t="shared" si="2"/>
        <v>5.8997050147492625E-2</v>
      </c>
      <c r="BG16" s="16">
        <f t="shared" si="2"/>
        <v>5.8997050147492625E-2</v>
      </c>
      <c r="BH16" s="16">
        <f t="shared" si="2"/>
        <v>5.8997050147492625E-2</v>
      </c>
    </row>
    <row r="17" spans="1:60" x14ac:dyDescent="0.2">
      <c r="D17" s="16"/>
      <c r="E17" s="16"/>
      <c r="F17" s="16"/>
      <c r="G17" s="16"/>
      <c r="H17" s="16"/>
      <c r="I17" s="16"/>
      <c r="J17" s="16"/>
      <c r="K17" s="16"/>
      <c r="L17" s="17"/>
      <c r="M17" s="16"/>
      <c r="N17" s="16"/>
      <c r="O17" s="16"/>
      <c r="P17" s="16"/>
      <c r="Q17" s="16"/>
      <c r="R17" s="16"/>
      <c r="S17" s="16"/>
      <c r="T17" s="16"/>
      <c r="U17" s="16"/>
      <c r="V17" s="16"/>
      <c r="W17" s="16"/>
      <c r="X17" s="16"/>
      <c r="Y17" s="16"/>
      <c r="Z17" s="16"/>
      <c r="AA17" s="16"/>
      <c r="AB17" s="18"/>
      <c r="AC17" s="16"/>
      <c r="AD17" s="16"/>
      <c r="AE17" s="16"/>
      <c r="AF17" s="16"/>
      <c r="AG17" s="16"/>
      <c r="AH17" s="16"/>
      <c r="AI17" s="16"/>
      <c r="AJ17" s="16"/>
      <c r="AK17" s="16"/>
      <c r="AL17" s="16"/>
      <c r="AM17" s="16"/>
      <c r="AN17" s="16"/>
      <c r="AO17" s="16"/>
      <c r="AP17" s="16"/>
      <c r="AQ17" s="16"/>
      <c r="AR17" s="16"/>
      <c r="AS17" s="16"/>
      <c r="AT17" s="16"/>
      <c r="AU17" s="16"/>
      <c r="AV17" s="16"/>
      <c r="AW17" s="16"/>
      <c r="AX17" s="16"/>
      <c r="AY17" s="16"/>
      <c r="AZ17" s="16"/>
      <c r="BA17" s="16"/>
      <c r="BB17" s="16"/>
      <c r="BC17" s="16"/>
      <c r="BD17" s="16"/>
      <c r="BE17" s="16"/>
      <c r="BF17" s="16"/>
      <c r="BG17" s="16"/>
      <c r="BH17" s="16"/>
    </row>
    <row r="18" spans="1:60" ht="19" x14ac:dyDescent="0.25">
      <c r="B18" t="s">
        <v>1248</v>
      </c>
      <c r="E18" s="16"/>
      <c r="F18" s="16"/>
      <c r="G18" s="16"/>
      <c r="H18" s="16"/>
      <c r="I18" s="16"/>
      <c r="J18" s="16"/>
      <c r="K18" s="16"/>
      <c r="L18" s="19">
        <f>L15/100</f>
        <v>7.9527963057978449E-2</v>
      </c>
      <c r="M18" s="20" t="s">
        <v>1249</v>
      </c>
      <c r="N18" s="21"/>
      <c r="O18" s="21"/>
      <c r="P18" s="21"/>
      <c r="Q18" s="21"/>
      <c r="R18" s="21"/>
      <c r="S18" s="21"/>
      <c r="T18" s="16"/>
      <c r="U18" s="16"/>
      <c r="V18" s="16"/>
      <c r="W18" s="16"/>
      <c r="X18" s="16"/>
      <c r="Y18" s="16"/>
      <c r="Z18" s="16"/>
      <c r="AA18" s="16"/>
      <c r="AB18" s="18"/>
      <c r="AC18" s="16"/>
      <c r="AD18" s="16"/>
      <c r="AE18" s="16"/>
      <c r="AF18" s="16"/>
      <c r="AG18" s="16"/>
      <c r="AH18" s="16"/>
      <c r="AI18" s="16"/>
      <c r="AJ18" s="16"/>
      <c r="AK18" s="16"/>
      <c r="AL18" s="16"/>
      <c r="AM18" s="16"/>
      <c r="AN18" s="16"/>
      <c r="AO18" s="16"/>
      <c r="AP18" s="16"/>
      <c r="AQ18" s="16"/>
      <c r="AR18" s="16"/>
      <c r="AS18" s="16"/>
      <c r="AT18" s="16"/>
      <c r="AU18" s="16"/>
      <c r="AV18" s="16"/>
      <c r="AW18" s="16"/>
      <c r="AX18" s="16"/>
      <c r="AY18" s="16"/>
      <c r="AZ18" s="16"/>
      <c r="BA18" s="16"/>
      <c r="BB18" s="16"/>
      <c r="BC18" s="16"/>
      <c r="BD18" s="16"/>
      <c r="BE18" s="16"/>
      <c r="BF18" s="16"/>
      <c r="BG18" s="16"/>
      <c r="BH18" s="16"/>
    </row>
    <row r="19" spans="1:60" ht="19" x14ac:dyDescent="0.25">
      <c r="E19" s="16"/>
      <c r="F19" s="16"/>
      <c r="G19" s="16"/>
      <c r="H19" s="16"/>
      <c r="I19" s="16"/>
      <c r="J19" s="16"/>
      <c r="K19" s="16"/>
      <c r="L19" s="19">
        <f>L16/100</f>
        <v>0.13716814159292035</v>
      </c>
      <c r="M19" s="20" t="s">
        <v>1250</v>
      </c>
      <c r="N19" s="21"/>
      <c r="O19" s="21"/>
      <c r="P19" s="21"/>
      <c r="Q19" s="21"/>
      <c r="R19" s="21"/>
      <c r="S19" s="21"/>
      <c r="T19" s="16"/>
      <c r="U19" s="16"/>
      <c r="V19" s="16"/>
      <c r="W19" s="16"/>
      <c r="X19" s="16"/>
      <c r="Y19" s="16"/>
      <c r="Z19" s="16"/>
      <c r="AA19" s="16"/>
      <c r="AB19" s="18"/>
      <c r="AC19" s="16"/>
      <c r="AD19" s="16"/>
      <c r="AE19" s="16"/>
      <c r="AF19" s="16"/>
      <c r="AG19" s="16"/>
      <c r="AH19" s="16"/>
      <c r="AI19" s="16"/>
      <c r="AJ19" s="16"/>
      <c r="AK19" s="16"/>
      <c r="AL19" s="16"/>
      <c r="AM19" s="16"/>
      <c r="AN19" s="16"/>
      <c r="AO19" s="16"/>
      <c r="AP19" s="16"/>
      <c r="AQ19" s="16"/>
      <c r="AR19" s="16"/>
      <c r="AS19" s="16"/>
      <c r="AT19" s="16"/>
      <c r="AU19" s="16"/>
      <c r="AV19" s="16"/>
      <c r="AW19" s="16"/>
      <c r="AX19" s="16"/>
      <c r="AY19" s="16"/>
      <c r="AZ19" s="16"/>
      <c r="BA19" s="16"/>
      <c r="BB19" s="16"/>
      <c r="BC19" s="16"/>
      <c r="BD19" s="16"/>
      <c r="BE19" s="16"/>
      <c r="BF19" s="16"/>
      <c r="BG19" s="16"/>
      <c r="BH19" s="16"/>
    </row>
    <row r="21" spans="1:60" ht="19" x14ac:dyDescent="0.25">
      <c r="AB21" s="22">
        <f>AB15/100</f>
        <v>1.060372840773046E-2</v>
      </c>
      <c r="AC21" s="20" t="s">
        <v>1251</v>
      </c>
      <c r="AD21" s="20"/>
      <c r="AE21" s="20"/>
      <c r="AF21" s="20"/>
      <c r="AG21" s="20"/>
      <c r="AH21" s="20"/>
      <c r="AI21" s="20"/>
      <c r="AJ21" s="20"/>
      <c r="AK21" s="20"/>
      <c r="AL21" s="20"/>
      <c r="AM21" s="20"/>
      <c r="AN21" s="20"/>
      <c r="AO21" s="20"/>
      <c r="AP21" s="20"/>
    </row>
    <row r="22" spans="1:60" ht="19" x14ac:dyDescent="0.25">
      <c r="AB22" s="22">
        <f>AB16/100</f>
        <v>1.8289085545722714E-2</v>
      </c>
      <c r="AC22" s="20" t="s">
        <v>1252</v>
      </c>
      <c r="AD22" s="20"/>
      <c r="AE22" s="20"/>
      <c r="AF22" s="20"/>
      <c r="AG22" s="20"/>
      <c r="AH22" s="20"/>
      <c r="AI22" s="20"/>
      <c r="AJ22" s="20"/>
      <c r="AK22" s="20"/>
      <c r="AL22" s="20"/>
      <c r="AM22" s="20"/>
      <c r="AN22" s="20"/>
      <c r="AO22" s="20"/>
      <c r="AP22" s="20"/>
    </row>
    <row r="25" spans="1:60" ht="24" x14ac:dyDescent="0.3">
      <c r="B25" s="23" t="s">
        <v>1253</v>
      </c>
      <c r="C25" s="24">
        <v>43783</v>
      </c>
      <c r="D25" s="23"/>
      <c r="E25" s="23"/>
      <c r="F25" s="23"/>
      <c r="G25" s="23"/>
      <c r="H25" s="23"/>
      <c r="I25" s="23"/>
      <c r="J25" s="23"/>
      <c r="K25" s="23"/>
      <c r="L25" s="25"/>
      <c r="M25" s="25"/>
      <c r="N25" s="25"/>
      <c r="O25" s="25"/>
      <c r="P25" s="25"/>
    </row>
    <row r="26" spans="1:60" ht="24" x14ac:dyDescent="0.3">
      <c r="B26" s="23" t="s">
        <v>1254</v>
      </c>
      <c r="C26" s="23" t="s">
        <v>1255</v>
      </c>
      <c r="D26" s="23"/>
      <c r="E26" s="23"/>
      <c r="F26" s="23"/>
      <c r="G26" s="23"/>
      <c r="H26" s="23"/>
      <c r="I26" s="23"/>
      <c r="J26" s="23"/>
      <c r="K26" s="23"/>
      <c r="L26" s="25"/>
      <c r="M26" s="25"/>
      <c r="N26" s="25"/>
      <c r="O26" s="25"/>
      <c r="P26" s="25"/>
    </row>
    <row r="27" spans="1:60" ht="24" x14ac:dyDescent="0.3">
      <c r="B27" s="23" t="s">
        <v>1256</v>
      </c>
      <c r="C27" s="23" t="s">
        <v>1257</v>
      </c>
      <c r="D27" s="23"/>
      <c r="E27" s="23"/>
      <c r="F27" s="23"/>
      <c r="G27" s="23"/>
      <c r="H27" s="23"/>
      <c r="I27" s="23"/>
      <c r="J27" s="23"/>
      <c r="K27" s="23"/>
      <c r="L27" s="25"/>
      <c r="M27" s="25"/>
      <c r="N27" s="25"/>
      <c r="O27" s="25"/>
      <c r="P27" s="25"/>
    </row>
    <row r="28" spans="1:60" ht="24" x14ac:dyDescent="0.3">
      <c r="A28" s="26" t="s">
        <v>1258</v>
      </c>
      <c r="B28" s="27"/>
      <c r="C28" s="28">
        <v>5847</v>
      </c>
      <c r="D28" s="23" t="s">
        <v>1259</v>
      </c>
      <c r="E28" s="23"/>
      <c r="F28" s="23"/>
      <c r="G28" s="23"/>
      <c r="H28" s="23"/>
      <c r="I28" s="23"/>
      <c r="J28" s="23"/>
      <c r="K28" s="23"/>
      <c r="L28" s="25"/>
      <c r="M28" s="25"/>
      <c r="N28" s="25"/>
      <c r="O28" s="25"/>
      <c r="P28" s="25"/>
    </row>
    <row r="29" spans="1:60" ht="24" x14ac:dyDescent="0.3">
      <c r="A29" s="26" t="s">
        <v>1260</v>
      </c>
      <c r="B29" s="23"/>
      <c r="C29" s="28">
        <v>3390</v>
      </c>
      <c r="D29" s="23" t="s">
        <v>1261</v>
      </c>
      <c r="E29" s="23"/>
      <c r="F29" s="23"/>
      <c r="G29" s="23"/>
      <c r="H29" s="23"/>
      <c r="I29" s="23"/>
      <c r="J29" s="23"/>
      <c r="K29" s="23"/>
      <c r="L29" s="25"/>
      <c r="M29" s="25"/>
      <c r="N29" s="25"/>
      <c r="O29" s="25"/>
      <c r="P29" s="25"/>
    </row>
    <row r="34" spans="27:41" x14ac:dyDescent="0.2">
      <c r="AA34" s="6"/>
      <c r="AF34" s="6"/>
      <c r="AM34" s="6"/>
      <c r="AO34" s="6"/>
    </row>
    <row r="44" spans="27:41" x14ac:dyDescent="0.2">
      <c r="AA44" s="12"/>
      <c r="AF44" s="12"/>
      <c r="AM44" s="12"/>
      <c r="AO44" s="12"/>
    </row>
  </sheetData>
  <pageMargins left="0.7" right="0.7" top="0.78740157499999996" bottom="0.78740157499999996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697B35-A7F3-F34A-A737-78FAA645BBFD}">
  <dimension ref="A1:T14"/>
  <sheetViews>
    <sheetView topLeftCell="A2" zoomScale="170" workbookViewId="0">
      <selection activeCell="H12" sqref="H12"/>
    </sheetView>
  </sheetViews>
  <sheetFormatPr baseColWidth="10" defaultRowHeight="15" x14ac:dyDescent="0.2"/>
  <sheetData>
    <row r="1" spans="1:20" x14ac:dyDescent="0.2">
      <c r="B1">
        <v>1</v>
      </c>
      <c r="C1">
        <v>3</v>
      </c>
      <c r="D1">
        <v>4</v>
      </c>
      <c r="E1">
        <v>5</v>
      </c>
      <c r="F1">
        <v>7</v>
      </c>
      <c r="G1">
        <v>11</v>
      </c>
      <c r="H1">
        <v>12</v>
      </c>
      <c r="I1">
        <v>13</v>
      </c>
      <c r="J1">
        <v>14</v>
      </c>
      <c r="K1">
        <v>16</v>
      </c>
      <c r="L1">
        <v>19</v>
      </c>
      <c r="M1">
        <v>22</v>
      </c>
      <c r="N1">
        <v>26</v>
      </c>
      <c r="O1">
        <v>27</v>
      </c>
      <c r="P1">
        <v>29</v>
      </c>
      <c r="Q1" s="3" t="s">
        <v>1183</v>
      </c>
    </row>
    <row r="2" spans="1:20" ht="111" x14ac:dyDescent="0.2">
      <c r="A2" s="4" t="s">
        <v>1184</v>
      </c>
      <c r="B2" s="29" t="s">
        <v>1186</v>
      </c>
      <c r="C2" s="29" t="s">
        <v>1157</v>
      </c>
      <c r="D2" s="29" t="s">
        <v>1188</v>
      </c>
      <c r="E2" s="29" t="s">
        <v>1189</v>
      </c>
      <c r="F2" s="29" t="s">
        <v>1191</v>
      </c>
      <c r="G2" s="29" t="s">
        <v>1195</v>
      </c>
      <c r="H2" s="29" t="s">
        <v>1175</v>
      </c>
      <c r="I2" s="29" t="s">
        <v>1196</v>
      </c>
      <c r="J2" s="29" t="s">
        <v>1161</v>
      </c>
      <c r="K2" s="29" t="s">
        <v>1198</v>
      </c>
      <c r="L2" s="29" t="s">
        <v>1201</v>
      </c>
      <c r="M2" s="29" t="s">
        <v>1204</v>
      </c>
      <c r="N2" s="29" t="s">
        <v>1208</v>
      </c>
      <c r="O2" s="29" t="s">
        <v>1209</v>
      </c>
      <c r="P2" s="29" t="s">
        <v>1262</v>
      </c>
      <c r="Q2" s="5" t="s">
        <v>1185</v>
      </c>
      <c r="S2" s="29" t="s">
        <v>1175</v>
      </c>
      <c r="T2" s="29" t="s">
        <v>1202</v>
      </c>
    </row>
    <row r="3" spans="1:20" x14ac:dyDescent="0.2">
      <c r="A3" t="s">
        <v>1237</v>
      </c>
      <c r="B3">
        <v>260</v>
      </c>
      <c r="C3">
        <v>243</v>
      </c>
      <c r="D3">
        <v>212</v>
      </c>
      <c r="E3">
        <v>203</v>
      </c>
      <c r="F3">
        <v>118</v>
      </c>
      <c r="G3">
        <v>12</v>
      </c>
      <c r="H3">
        <f>S3+T3</f>
        <v>42</v>
      </c>
      <c r="I3">
        <v>30</v>
      </c>
      <c r="J3">
        <v>10</v>
      </c>
      <c r="K3">
        <v>30</v>
      </c>
      <c r="L3">
        <v>3</v>
      </c>
      <c r="M3">
        <v>20</v>
      </c>
      <c r="N3">
        <v>23</v>
      </c>
      <c r="O3">
        <v>19</v>
      </c>
      <c r="P3">
        <v>19</v>
      </c>
      <c r="Q3" s="9">
        <f>SUM(B3:P3)</f>
        <v>1244</v>
      </c>
      <c r="S3">
        <v>24</v>
      </c>
      <c r="T3">
        <v>18</v>
      </c>
    </row>
    <row r="4" spans="1:20" x14ac:dyDescent="0.2">
      <c r="A4" t="s">
        <v>1187</v>
      </c>
      <c r="B4">
        <v>290</v>
      </c>
      <c r="C4">
        <v>254</v>
      </c>
      <c r="D4">
        <v>152</v>
      </c>
      <c r="E4">
        <v>84</v>
      </c>
      <c r="F4">
        <v>136</v>
      </c>
      <c r="G4">
        <v>42</v>
      </c>
      <c r="H4">
        <f>S4+T4</f>
        <v>51</v>
      </c>
      <c r="I4">
        <v>30</v>
      </c>
      <c r="J4">
        <v>72</v>
      </c>
      <c r="K4">
        <v>6</v>
      </c>
      <c r="L4">
        <v>2</v>
      </c>
      <c r="M4">
        <v>10</v>
      </c>
      <c r="O4">
        <v>7</v>
      </c>
      <c r="P4">
        <v>4</v>
      </c>
      <c r="Q4" s="9">
        <f>SUM(B4:P4)</f>
        <v>1140</v>
      </c>
      <c r="S4">
        <v>24</v>
      </c>
      <c r="T4">
        <v>27</v>
      </c>
    </row>
    <row r="5" spans="1:20" x14ac:dyDescent="0.2">
      <c r="A5" t="s">
        <v>1239</v>
      </c>
      <c r="B5">
        <v>245</v>
      </c>
      <c r="C5">
        <v>221</v>
      </c>
      <c r="D5">
        <v>165</v>
      </c>
      <c r="E5">
        <v>129</v>
      </c>
      <c r="F5">
        <v>90</v>
      </c>
      <c r="G5">
        <v>41</v>
      </c>
      <c r="H5">
        <f>S5+T5</f>
        <v>30</v>
      </c>
      <c r="I5">
        <v>17</v>
      </c>
      <c r="J5">
        <v>5</v>
      </c>
      <c r="K5">
        <v>13</v>
      </c>
      <c r="L5">
        <v>18</v>
      </c>
      <c r="M5">
        <v>9</v>
      </c>
      <c r="N5">
        <v>18</v>
      </c>
      <c r="O5">
        <v>16</v>
      </c>
      <c r="P5">
        <v>5</v>
      </c>
      <c r="Q5" s="9">
        <f>SUM(B5:P5)</f>
        <v>1022</v>
      </c>
      <c r="S5">
        <v>25</v>
      </c>
      <c r="T5">
        <v>5</v>
      </c>
    </row>
    <row r="6" spans="1:20" x14ac:dyDescent="0.2">
      <c r="A6" t="s">
        <v>1240</v>
      </c>
      <c r="B6">
        <v>193</v>
      </c>
      <c r="C6">
        <v>232</v>
      </c>
      <c r="D6">
        <v>190</v>
      </c>
      <c r="E6">
        <v>141</v>
      </c>
      <c r="F6">
        <v>86</v>
      </c>
      <c r="G6">
        <v>26</v>
      </c>
      <c r="H6">
        <f>S6+T6</f>
        <v>35</v>
      </c>
      <c r="I6">
        <v>15</v>
      </c>
      <c r="J6">
        <v>17</v>
      </c>
      <c r="K6">
        <v>25</v>
      </c>
      <c r="L6">
        <v>7</v>
      </c>
      <c r="M6">
        <v>13</v>
      </c>
      <c r="N6">
        <v>3</v>
      </c>
      <c r="O6">
        <v>4</v>
      </c>
      <c r="P6">
        <v>6</v>
      </c>
      <c r="Q6" s="9">
        <f>SUM(B6:P6)</f>
        <v>993</v>
      </c>
      <c r="S6">
        <v>24</v>
      </c>
      <c r="T6">
        <v>11</v>
      </c>
    </row>
    <row r="7" spans="1:20" x14ac:dyDescent="0.2">
      <c r="A7" t="s">
        <v>1159</v>
      </c>
      <c r="B7">
        <v>162</v>
      </c>
      <c r="C7">
        <v>188</v>
      </c>
      <c r="D7">
        <v>142</v>
      </c>
      <c r="E7">
        <v>94</v>
      </c>
      <c r="F7">
        <v>45</v>
      </c>
      <c r="G7">
        <v>40</v>
      </c>
      <c r="H7">
        <f>S7+T7</f>
        <v>27</v>
      </c>
      <c r="I7">
        <v>8</v>
      </c>
      <c r="J7">
        <v>11</v>
      </c>
      <c r="K7">
        <v>16</v>
      </c>
      <c r="M7">
        <v>4</v>
      </c>
      <c r="N7">
        <v>1</v>
      </c>
      <c r="O7">
        <v>1</v>
      </c>
      <c r="P7">
        <v>12</v>
      </c>
      <c r="Q7" s="9">
        <f>SUM(B7:P7)</f>
        <v>751</v>
      </c>
      <c r="S7">
        <v>20</v>
      </c>
      <c r="T7">
        <v>7</v>
      </c>
    </row>
    <row r="8" spans="1:20" x14ac:dyDescent="0.2">
      <c r="A8" t="s">
        <v>1241</v>
      </c>
      <c r="B8">
        <v>292</v>
      </c>
      <c r="C8">
        <v>161</v>
      </c>
      <c r="D8">
        <v>104</v>
      </c>
      <c r="E8">
        <v>111</v>
      </c>
      <c r="F8">
        <v>80</v>
      </c>
      <c r="G8">
        <v>21</v>
      </c>
      <c r="H8">
        <f>S8+T8</f>
        <v>13</v>
      </c>
      <c r="I8">
        <v>5</v>
      </c>
      <c r="J8">
        <v>4</v>
      </c>
      <c r="K8">
        <v>10</v>
      </c>
      <c r="L8">
        <v>20</v>
      </c>
      <c r="M8">
        <v>2</v>
      </c>
      <c r="N8">
        <v>11</v>
      </c>
      <c r="O8">
        <v>1</v>
      </c>
      <c r="P8">
        <v>4</v>
      </c>
      <c r="Q8" s="9">
        <f>SUM(B8:P8)</f>
        <v>839</v>
      </c>
      <c r="S8">
        <v>9</v>
      </c>
      <c r="T8">
        <v>4</v>
      </c>
    </row>
    <row r="9" spans="1:20" x14ac:dyDescent="0.2">
      <c r="A9" t="s">
        <v>1242</v>
      </c>
      <c r="B9">
        <v>173</v>
      </c>
      <c r="C9">
        <v>141</v>
      </c>
      <c r="D9">
        <v>118</v>
      </c>
      <c r="E9">
        <v>108</v>
      </c>
      <c r="F9">
        <v>44</v>
      </c>
      <c r="G9">
        <v>33</v>
      </c>
      <c r="H9">
        <f>S9+T9</f>
        <v>27</v>
      </c>
      <c r="I9">
        <v>28</v>
      </c>
      <c r="J9">
        <v>11</v>
      </c>
      <c r="K9">
        <v>8</v>
      </c>
      <c r="L9">
        <v>7</v>
      </c>
      <c r="M9">
        <v>11</v>
      </c>
      <c r="O9">
        <v>6</v>
      </c>
      <c r="P9">
        <v>4</v>
      </c>
      <c r="Q9" s="9">
        <f>SUM(B9:P9)</f>
        <v>719</v>
      </c>
      <c r="S9">
        <v>15</v>
      </c>
      <c r="T9">
        <v>12</v>
      </c>
    </row>
    <row r="10" spans="1:20" x14ac:dyDescent="0.2">
      <c r="A10" t="s">
        <v>1243</v>
      </c>
      <c r="B10">
        <v>89</v>
      </c>
      <c r="C10">
        <v>82</v>
      </c>
      <c r="D10">
        <v>84</v>
      </c>
      <c r="E10">
        <v>46</v>
      </c>
      <c r="F10">
        <v>31</v>
      </c>
      <c r="G10">
        <v>14</v>
      </c>
      <c r="H10">
        <f>S10+T10</f>
        <v>23</v>
      </c>
      <c r="I10">
        <v>6</v>
      </c>
      <c r="J10">
        <v>2</v>
      </c>
      <c r="K10">
        <v>6</v>
      </c>
      <c r="L10">
        <v>29</v>
      </c>
      <c r="M10">
        <v>6</v>
      </c>
      <c r="N10">
        <v>4</v>
      </c>
      <c r="O10">
        <v>4</v>
      </c>
      <c r="Q10" s="9">
        <f>SUM(B10:P10)</f>
        <v>426</v>
      </c>
      <c r="S10">
        <v>19</v>
      </c>
      <c r="T10">
        <v>4</v>
      </c>
    </row>
    <row r="11" spans="1:20" x14ac:dyDescent="0.2">
      <c r="A11" t="s">
        <v>1244</v>
      </c>
      <c r="B11">
        <v>11</v>
      </c>
      <c r="C11">
        <v>14</v>
      </c>
      <c r="D11">
        <v>10</v>
      </c>
      <c r="E11">
        <v>8</v>
      </c>
      <c r="F11">
        <v>1</v>
      </c>
      <c r="J11">
        <v>2</v>
      </c>
      <c r="L11">
        <v>4</v>
      </c>
      <c r="Q11" s="9">
        <f>SUM(B11:P11)</f>
        <v>50</v>
      </c>
    </row>
    <row r="12" spans="1:20" x14ac:dyDescent="0.2">
      <c r="B12">
        <f t="shared" ref="B12:P12" si="0">SUM(B3:B11)</f>
        <v>1715</v>
      </c>
      <c r="C12">
        <f t="shared" si="0"/>
        <v>1536</v>
      </c>
      <c r="D12">
        <f t="shared" si="0"/>
        <v>1177</v>
      </c>
      <c r="E12">
        <f t="shared" si="0"/>
        <v>924</v>
      </c>
      <c r="F12">
        <f t="shared" si="0"/>
        <v>631</v>
      </c>
      <c r="G12">
        <f t="shared" si="0"/>
        <v>229</v>
      </c>
      <c r="H12">
        <f t="shared" si="0"/>
        <v>248</v>
      </c>
      <c r="I12">
        <f t="shared" si="0"/>
        <v>139</v>
      </c>
      <c r="J12">
        <f t="shared" si="0"/>
        <v>134</v>
      </c>
      <c r="K12">
        <f t="shared" si="0"/>
        <v>114</v>
      </c>
      <c r="L12">
        <f t="shared" si="0"/>
        <v>90</v>
      </c>
      <c r="M12">
        <f t="shared" si="0"/>
        <v>75</v>
      </c>
      <c r="N12">
        <f t="shared" si="0"/>
        <v>60</v>
      </c>
      <c r="O12">
        <f t="shared" si="0"/>
        <v>58</v>
      </c>
      <c r="P12">
        <f t="shared" si="0"/>
        <v>54</v>
      </c>
      <c r="Q12" s="13"/>
    </row>
    <row r="13" spans="1:20" x14ac:dyDescent="0.2">
      <c r="A13" s="9" t="s">
        <v>1245</v>
      </c>
      <c r="B13" s="9">
        <f>SUM(B3:B11)+C13</f>
        <v>7184</v>
      </c>
      <c r="C13" s="9">
        <f>SUM(C3:C11)+D13</f>
        <v>5469</v>
      </c>
      <c r="D13" s="9">
        <f>SUM(D3:D11)+E13</f>
        <v>3933</v>
      </c>
      <c r="E13" s="9">
        <f>SUM(E3:E11)+F13</f>
        <v>2756</v>
      </c>
      <c r="F13" s="9">
        <f>SUM(F3:F11)+G13</f>
        <v>1832</v>
      </c>
      <c r="G13" s="9">
        <f>SUM(G3:G11)+H13</f>
        <v>1201</v>
      </c>
      <c r="H13" s="9">
        <f>SUM(H3:H11)+I13</f>
        <v>972</v>
      </c>
      <c r="I13" s="9">
        <f>SUM(I3:I11)+J13</f>
        <v>724</v>
      </c>
      <c r="J13" s="9">
        <f>SUM(J3:J11)+K13</f>
        <v>585</v>
      </c>
      <c r="K13" s="9">
        <f>SUM(K3:K11)+L13</f>
        <v>451</v>
      </c>
      <c r="L13" s="9">
        <f>SUM(L3:L11)+M13</f>
        <v>337</v>
      </c>
      <c r="M13" s="9">
        <f>SUM(M3:M11)+N13</f>
        <v>247</v>
      </c>
      <c r="N13" s="9">
        <f>SUM(N3:N11)+O13</f>
        <v>172</v>
      </c>
      <c r="O13" s="9">
        <f>SUM(O3:O11)+P13</f>
        <v>112</v>
      </c>
      <c r="P13" s="9">
        <f>SUM(P3:P11)</f>
        <v>54</v>
      </c>
      <c r="Q13" s="9" t="e">
        <f ca="1">SUM(B13:AR13)</f>
        <v>#REF!</v>
      </c>
    </row>
    <row r="14" spans="1:20" x14ac:dyDescent="0.2">
      <c r="Q14" s="13"/>
    </row>
  </sheetData>
  <pageMargins left="0.7" right="0.7" top="0.78740157499999996" bottom="0.78740157499999996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A30031-2EF9-8741-BF4D-98DDF0D0F9A3}">
  <dimension ref="A1:P35"/>
  <sheetViews>
    <sheetView tabSelected="1" topLeftCell="A20" zoomScale="147" workbookViewId="0">
      <selection activeCell="V21" sqref="V21"/>
    </sheetView>
  </sheetViews>
  <sheetFormatPr baseColWidth="10" defaultRowHeight="15" x14ac:dyDescent="0.2"/>
  <cols>
    <col min="1" max="1" width="33.6640625" customWidth="1"/>
  </cols>
  <sheetData>
    <row r="1" spans="1:16" x14ac:dyDescent="0.2">
      <c r="B1">
        <v>1</v>
      </c>
      <c r="C1">
        <v>3</v>
      </c>
      <c r="D1">
        <v>4</v>
      </c>
      <c r="E1">
        <v>5</v>
      </c>
      <c r="F1">
        <v>7</v>
      </c>
      <c r="G1">
        <v>12</v>
      </c>
      <c r="H1">
        <v>11</v>
      </c>
      <c r="I1">
        <v>13</v>
      </c>
      <c r="J1">
        <v>14</v>
      </c>
      <c r="K1">
        <v>16</v>
      </c>
      <c r="L1">
        <v>19</v>
      </c>
      <c r="M1">
        <v>22</v>
      </c>
      <c r="N1">
        <v>29</v>
      </c>
    </row>
    <row r="2" spans="1:16" ht="111" x14ac:dyDescent="0.2">
      <c r="A2" s="4" t="s">
        <v>1184</v>
      </c>
      <c r="B2" s="29" t="s">
        <v>1186</v>
      </c>
      <c r="C2" s="29" t="s">
        <v>1157</v>
      </c>
      <c r="D2" s="29" t="s">
        <v>1188</v>
      </c>
      <c r="E2" s="29" t="s">
        <v>1189</v>
      </c>
      <c r="F2" s="29" t="s">
        <v>1191</v>
      </c>
      <c r="G2" s="29" t="s">
        <v>1175</v>
      </c>
      <c r="H2" s="29" t="s">
        <v>1195</v>
      </c>
      <c r="I2" s="29" t="s">
        <v>1196</v>
      </c>
      <c r="J2" s="29" t="s">
        <v>1161</v>
      </c>
      <c r="K2" s="29" t="s">
        <v>1198</v>
      </c>
      <c r="L2" s="29" t="s">
        <v>1201</v>
      </c>
      <c r="M2" s="29" t="s">
        <v>1204</v>
      </c>
      <c r="N2" s="29" t="s">
        <v>1178</v>
      </c>
      <c r="O2" s="29" t="s">
        <v>1175</v>
      </c>
      <c r="P2" s="29" t="s">
        <v>1202</v>
      </c>
    </row>
    <row r="3" spans="1:16" x14ac:dyDescent="0.2">
      <c r="A3" t="s">
        <v>1237</v>
      </c>
      <c r="B3">
        <v>260</v>
      </c>
      <c r="C3">
        <v>243</v>
      </c>
      <c r="D3">
        <v>212</v>
      </c>
      <c r="E3">
        <v>203</v>
      </c>
      <c r="F3">
        <v>118</v>
      </c>
      <c r="G3">
        <f>SUM(O3:P3)</f>
        <v>42</v>
      </c>
      <c r="H3">
        <v>12</v>
      </c>
      <c r="I3">
        <v>30</v>
      </c>
      <c r="J3">
        <v>10</v>
      </c>
      <c r="K3">
        <v>30</v>
      </c>
      <c r="L3">
        <v>3</v>
      </c>
      <c r="M3">
        <v>20</v>
      </c>
      <c r="N3">
        <v>19</v>
      </c>
      <c r="O3">
        <v>24</v>
      </c>
      <c r="P3">
        <v>18</v>
      </c>
    </row>
    <row r="4" spans="1:16" x14ac:dyDescent="0.2">
      <c r="A4" t="s">
        <v>1240</v>
      </c>
      <c r="B4">
        <v>193</v>
      </c>
      <c r="C4">
        <v>232</v>
      </c>
      <c r="D4">
        <v>190</v>
      </c>
      <c r="E4">
        <v>141</v>
      </c>
      <c r="F4">
        <v>86</v>
      </c>
      <c r="G4">
        <f t="shared" ref="G4:G5" si="0">SUM(O4:P4)</f>
        <v>35</v>
      </c>
      <c r="H4">
        <v>26</v>
      </c>
      <c r="I4">
        <v>15</v>
      </c>
      <c r="J4">
        <v>17</v>
      </c>
      <c r="K4">
        <v>25</v>
      </c>
      <c r="L4">
        <v>7</v>
      </c>
      <c r="M4">
        <v>13</v>
      </c>
      <c r="N4">
        <v>6</v>
      </c>
      <c r="O4">
        <v>24</v>
      </c>
      <c r="P4">
        <v>11</v>
      </c>
    </row>
    <row r="5" spans="1:16" x14ac:dyDescent="0.2">
      <c r="A5" t="s">
        <v>1243</v>
      </c>
      <c r="B5">
        <v>89</v>
      </c>
      <c r="C5">
        <v>82</v>
      </c>
      <c r="D5">
        <v>84</v>
      </c>
      <c r="E5">
        <v>46</v>
      </c>
      <c r="F5">
        <v>31</v>
      </c>
      <c r="G5">
        <f t="shared" si="0"/>
        <v>23</v>
      </c>
      <c r="H5">
        <v>14</v>
      </c>
      <c r="I5">
        <v>6</v>
      </c>
      <c r="J5">
        <v>2</v>
      </c>
      <c r="K5">
        <v>6</v>
      </c>
      <c r="L5">
        <v>29</v>
      </c>
      <c r="M5">
        <v>6</v>
      </c>
      <c r="O5">
        <v>19</v>
      </c>
      <c r="P5">
        <v>4</v>
      </c>
    </row>
    <row r="6" spans="1:16" x14ac:dyDescent="0.2">
      <c r="B6">
        <f>SUM(B3:B5)</f>
        <v>542</v>
      </c>
      <c r="C6">
        <f>SUM(C3:C5)</f>
        <v>557</v>
      </c>
      <c r="D6">
        <f>SUM(D3:D5)</f>
        <v>486</v>
      </c>
      <c r="E6">
        <f>SUM(E3:E5)</f>
        <v>390</v>
      </c>
      <c r="F6">
        <f>SUM(F3:F5)</f>
        <v>235</v>
      </c>
      <c r="G6">
        <f>SUM(G3:G5)</f>
        <v>100</v>
      </c>
      <c r="H6">
        <f>SUM(H3:H5)</f>
        <v>52</v>
      </c>
      <c r="I6">
        <f>SUM(I3:I5)</f>
        <v>51</v>
      </c>
      <c r="J6">
        <f>SUM(J3:J5)</f>
        <v>29</v>
      </c>
      <c r="K6">
        <f>SUM(K3:K5)</f>
        <v>61</v>
      </c>
      <c r="L6">
        <f>SUM(L3:L5)</f>
        <v>39</v>
      </c>
      <c r="M6">
        <f>SUM(M3:M5)</f>
        <v>39</v>
      </c>
      <c r="N6">
        <f>SUM(N3:N5)</f>
        <v>25</v>
      </c>
      <c r="O6">
        <f>SUM(O3:O5)</f>
        <v>67</v>
      </c>
      <c r="P6">
        <f>SUM(P3:P5)</f>
        <v>33</v>
      </c>
    </row>
    <row r="7" spans="1:16" x14ac:dyDescent="0.2">
      <c r="A7" s="9" t="s">
        <v>1245</v>
      </c>
      <c r="B7" s="9">
        <f>B6+C7</f>
        <v>2606</v>
      </c>
      <c r="C7" s="9">
        <f>C6+D7</f>
        <v>2064</v>
      </c>
      <c r="D7" s="9">
        <f>D6+E7</f>
        <v>1507</v>
      </c>
      <c r="E7" s="9">
        <f>E6+F7</f>
        <v>1021</v>
      </c>
      <c r="F7" s="9">
        <f>F6+G7</f>
        <v>631</v>
      </c>
      <c r="G7" s="9">
        <f>G6+H7</f>
        <v>396</v>
      </c>
      <c r="H7" s="9">
        <f>H6+I7</f>
        <v>296</v>
      </c>
      <c r="I7" s="9">
        <f>I6+J7</f>
        <v>244</v>
      </c>
      <c r="J7" s="9">
        <f>J6+K7</f>
        <v>193</v>
      </c>
      <c r="K7" s="9">
        <f>K6+L7</f>
        <v>164</v>
      </c>
      <c r="L7" s="9">
        <f>L6+M7</f>
        <v>103</v>
      </c>
      <c r="M7" s="9">
        <f>M6+N7</f>
        <v>64</v>
      </c>
      <c r="N7" s="9">
        <f>SUM(N3:N5)</f>
        <v>25</v>
      </c>
    </row>
    <row r="11" spans="1:16" ht="111" x14ac:dyDescent="0.2">
      <c r="A11" s="4" t="s">
        <v>1184</v>
      </c>
      <c r="B11" s="29" t="s">
        <v>1186</v>
      </c>
      <c r="C11" s="29" t="s">
        <v>1157</v>
      </c>
      <c r="D11" s="29" t="s">
        <v>1188</v>
      </c>
      <c r="E11" s="29" t="s">
        <v>1189</v>
      </c>
      <c r="F11" s="29" t="s">
        <v>1191</v>
      </c>
      <c r="G11" s="29" t="s">
        <v>1175</v>
      </c>
      <c r="H11" s="29" t="s">
        <v>1195</v>
      </c>
      <c r="I11" s="29" t="s">
        <v>1196</v>
      </c>
      <c r="J11" s="29" t="s">
        <v>1161</v>
      </c>
      <c r="K11" s="29" t="s">
        <v>1198</v>
      </c>
      <c r="L11" s="29" t="s">
        <v>1201</v>
      </c>
      <c r="M11" s="29" t="s">
        <v>1204</v>
      </c>
      <c r="N11" s="29" t="s">
        <v>1178</v>
      </c>
      <c r="O11" s="29" t="s">
        <v>1175</v>
      </c>
      <c r="P11" s="29" t="s">
        <v>1202</v>
      </c>
    </row>
    <row r="12" spans="1:16" x14ac:dyDescent="0.2">
      <c r="A12" t="s">
        <v>1187</v>
      </c>
      <c r="B12">
        <v>290</v>
      </c>
      <c r="C12">
        <v>254</v>
      </c>
      <c r="D12">
        <v>152</v>
      </c>
      <c r="E12">
        <v>84</v>
      </c>
      <c r="F12">
        <v>136</v>
      </c>
      <c r="G12">
        <f>SUM(O12:P12)</f>
        <v>51</v>
      </c>
      <c r="H12">
        <v>42</v>
      </c>
      <c r="I12">
        <v>30</v>
      </c>
      <c r="J12">
        <v>72</v>
      </c>
      <c r="K12">
        <v>6</v>
      </c>
      <c r="L12">
        <v>2</v>
      </c>
      <c r="M12">
        <v>10</v>
      </c>
      <c r="N12">
        <v>4</v>
      </c>
      <c r="O12">
        <v>24</v>
      </c>
      <c r="P12">
        <v>27</v>
      </c>
    </row>
    <row r="13" spans="1:16" x14ac:dyDescent="0.2">
      <c r="A13" t="s">
        <v>1242</v>
      </c>
      <c r="B13">
        <v>173</v>
      </c>
      <c r="C13">
        <v>141</v>
      </c>
      <c r="D13">
        <v>118</v>
      </c>
      <c r="E13">
        <v>108</v>
      </c>
      <c r="F13">
        <v>44</v>
      </c>
      <c r="G13">
        <f t="shared" ref="G13:G14" si="1">SUM(O13:P13)</f>
        <v>27</v>
      </c>
      <c r="H13">
        <v>33</v>
      </c>
      <c r="I13">
        <v>28</v>
      </c>
      <c r="J13">
        <v>11</v>
      </c>
      <c r="K13">
        <v>8</v>
      </c>
      <c r="L13">
        <v>7</v>
      </c>
      <c r="M13">
        <v>11</v>
      </c>
      <c r="N13">
        <v>4</v>
      </c>
      <c r="O13">
        <v>15</v>
      </c>
      <c r="P13">
        <v>12</v>
      </c>
    </row>
    <row r="14" spans="1:16" x14ac:dyDescent="0.2">
      <c r="A14" t="s">
        <v>1244</v>
      </c>
      <c r="B14">
        <v>11</v>
      </c>
      <c r="C14">
        <v>14</v>
      </c>
      <c r="D14">
        <v>10</v>
      </c>
      <c r="E14">
        <v>8</v>
      </c>
      <c r="F14">
        <v>1</v>
      </c>
      <c r="G14">
        <f t="shared" si="1"/>
        <v>0</v>
      </c>
      <c r="J14">
        <v>2</v>
      </c>
      <c r="L14">
        <v>4</v>
      </c>
    </row>
    <row r="15" spans="1:16" x14ac:dyDescent="0.2">
      <c r="B15">
        <f>SUM(B12:B14)</f>
        <v>474</v>
      </c>
      <c r="C15">
        <f>SUM(C12:C14)</f>
        <v>409</v>
      </c>
      <c r="D15">
        <f>SUM(D12:D14)</f>
        <v>280</v>
      </c>
      <c r="E15">
        <f>SUM(E12:E14)</f>
        <v>200</v>
      </c>
      <c r="F15">
        <f>SUM(F12:F14)</f>
        <v>181</v>
      </c>
      <c r="G15">
        <f>SUM(G12:G14)</f>
        <v>78</v>
      </c>
      <c r="H15">
        <f>SUM(H12:H14)</f>
        <v>75</v>
      </c>
      <c r="I15">
        <f>SUM(I12:I14)</f>
        <v>58</v>
      </c>
      <c r="J15">
        <f>SUM(J12:J14)</f>
        <v>85</v>
      </c>
      <c r="K15">
        <f>SUM(K12:K14)</f>
        <v>14</v>
      </c>
      <c r="L15">
        <f>SUM(L12:L14)</f>
        <v>13</v>
      </c>
      <c r="M15">
        <f>SUM(M12:M14)</f>
        <v>21</v>
      </c>
      <c r="N15">
        <f>SUM(N12:N14)</f>
        <v>8</v>
      </c>
    </row>
    <row r="16" spans="1:16" x14ac:dyDescent="0.2">
      <c r="A16" s="9" t="s">
        <v>1245</v>
      </c>
      <c r="B16" s="9">
        <f>B15+C16</f>
        <v>1896</v>
      </c>
      <c r="C16" s="9">
        <f t="shared" ref="C16:M16" si="2">C15+D16</f>
        <v>1422</v>
      </c>
      <c r="D16" s="9">
        <f t="shared" si="2"/>
        <v>1013</v>
      </c>
      <c r="E16" s="9">
        <f t="shared" si="2"/>
        <v>733</v>
      </c>
      <c r="F16" s="9">
        <f t="shared" si="2"/>
        <v>533</v>
      </c>
      <c r="G16" s="9">
        <f t="shared" si="2"/>
        <v>352</v>
      </c>
      <c r="H16" s="9">
        <f t="shared" si="2"/>
        <v>274</v>
      </c>
      <c r="I16" s="9">
        <f t="shared" si="2"/>
        <v>199</v>
      </c>
      <c r="J16" s="9">
        <f t="shared" si="2"/>
        <v>141</v>
      </c>
      <c r="K16" s="9">
        <f t="shared" si="2"/>
        <v>56</v>
      </c>
      <c r="L16" s="9">
        <f t="shared" si="2"/>
        <v>42</v>
      </c>
      <c r="M16" s="9">
        <f t="shared" si="2"/>
        <v>29</v>
      </c>
      <c r="N16" s="9">
        <f>SUM(N12:N14)</f>
        <v>8</v>
      </c>
    </row>
    <row r="20" spans="1:16" ht="111" x14ac:dyDescent="0.2">
      <c r="A20" s="4" t="s">
        <v>1184</v>
      </c>
      <c r="B20" s="29" t="s">
        <v>1186</v>
      </c>
      <c r="C20" s="29" t="s">
        <v>1157</v>
      </c>
      <c r="D20" s="29" t="s">
        <v>1188</v>
      </c>
      <c r="E20" s="29" t="s">
        <v>1189</v>
      </c>
      <c r="F20" s="29" t="s">
        <v>1191</v>
      </c>
      <c r="G20" s="29" t="s">
        <v>1175</v>
      </c>
      <c r="H20" s="29" t="s">
        <v>1195</v>
      </c>
      <c r="I20" s="29" t="s">
        <v>1196</v>
      </c>
      <c r="J20" s="29" t="s">
        <v>1161</v>
      </c>
      <c r="K20" s="29" t="s">
        <v>1198</v>
      </c>
      <c r="L20" s="29" t="s">
        <v>1201</v>
      </c>
      <c r="M20" s="29" t="s">
        <v>1204</v>
      </c>
      <c r="N20" s="29" t="s">
        <v>1178</v>
      </c>
      <c r="O20" s="29" t="s">
        <v>1175</v>
      </c>
      <c r="P20" s="29" t="s">
        <v>1202</v>
      </c>
    </row>
    <row r="21" spans="1:16" x14ac:dyDescent="0.2">
      <c r="A21" t="s">
        <v>1239</v>
      </c>
      <c r="B21">
        <v>245</v>
      </c>
      <c r="C21">
        <v>221</v>
      </c>
      <c r="D21">
        <v>165</v>
      </c>
      <c r="E21">
        <v>129</v>
      </c>
      <c r="F21">
        <v>90</v>
      </c>
      <c r="G21">
        <f>SUM(O21:P21)</f>
        <v>30</v>
      </c>
      <c r="H21">
        <v>41</v>
      </c>
      <c r="I21">
        <v>17</v>
      </c>
      <c r="J21">
        <v>5</v>
      </c>
      <c r="K21">
        <v>13</v>
      </c>
      <c r="L21">
        <v>18</v>
      </c>
      <c r="M21">
        <v>9</v>
      </c>
      <c r="N21">
        <v>5</v>
      </c>
      <c r="O21">
        <v>25</v>
      </c>
      <c r="P21">
        <v>5</v>
      </c>
    </row>
    <row r="22" spans="1:16" x14ac:dyDescent="0.2">
      <c r="A22" t="s">
        <v>1159</v>
      </c>
      <c r="B22">
        <v>162</v>
      </c>
      <c r="C22">
        <v>188</v>
      </c>
      <c r="D22">
        <v>142</v>
      </c>
      <c r="E22">
        <v>94</v>
      </c>
      <c r="F22">
        <v>45</v>
      </c>
      <c r="G22">
        <f t="shared" ref="G22:G23" si="3">SUM(O22:P22)</f>
        <v>27</v>
      </c>
      <c r="H22">
        <v>40</v>
      </c>
      <c r="I22">
        <v>8</v>
      </c>
      <c r="J22">
        <v>11</v>
      </c>
      <c r="K22">
        <v>16</v>
      </c>
      <c r="M22">
        <v>4</v>
      </c>
      <c r="N22">
        <v>12</v>
      </c>
      <c r="O22">
        <v>20</v>
      </c>
      <c r="P22">
        <v>7</v>
      </c>
    </row>
    <row r="23" spans="1:16" x14ac:dyDescent="0.2">
      <c r="A23" t="s">
        <v>1241</v>
      </c>
      <c r="B23">
        <v>292</v>
      </c>
      <c r="C23">
        <v>161</v>
      </c>
      <c r="D23">
        <v>104</v>
      </c>
      <c r="E23">
        <v>111</v>
      </c>
      <c r="F23">
        <v>80</v>
      </c>
      <c r="G23">
        <f t="shared" si="3"/>
        <v>13</v>
      </c>
      <c r="H23">
        <v>21</v>
      </c>
      <c r="I23">
        <v>5</v>
      </c>
      <c r="J23">
        <v>4</v>
      </c>
      <c r="K23">
        <v>10</v>
      </c>
      <c r="L23">
        <v>20</v>
      </c>
      <c r="M23">
        <v>2</v>
      </c>
      <c r="N23">
        <v>4</v>
      </c>
      <c r="O23">
        <v>9</v>
      </c>
      <c r="P23">
        <v>4</v>
      </c>
    </row>
    <row r="24" spans="1:16" x14ac:dyDescent="0.2">
      <c r="B24">
        <f>SUM(B21:B23)</f>
        <v>699</v>
      </c>
      <c r="C24">
        <f>SUM(C21:C23)</f>
        <v>570</v>
      </c>
      <c r="D24">
        <f>SUM(D21:D23)</f>
        <v>411</v>
      </c>
      <c r="E24">
        <f>SUM(E21:E23)</f>
        <v>334</v>
      </c>
      <c r="F24">
        <f>SUM(F21:F23)</f>
        <v>215</v>
      </c>
      <c r="G24">
        <f>SUM(G21:G23)</f>
        <v>70</v>
      </c>
      <c r="H24">
        <f>SUM(H21:H23)</f>
        <v>102</v>
      </c>
      <c r="I24">
        <f>SUM(I21:I23)</f>
        <v>30</v>
      </c>
      <c r="J24">
        <f>SUM(J21:J23)</f>
        <v>20</v>
      </c>
      <c r="K24">
        <f>SUM(K21:K23)</f>
        <v>39</v>
      </c>
      <c r="L24">
        <f>SUM(L21:L23)</f>
        <v>38</v>
      </c>
      <c r="M24">
        <f>SUM(M21:M23)</f>
        <v>15</v>
      </c>
      <c r="N24">
        <f>SUM(N21:N23)</f>
        <v>21</v>
      </c>
      <c r="O24">
        <f>SUM(O21:O23)</f>
        <v>54</v>
      </c>
      <c r="P24">
        <f>SUM(P21:P23)</f>
        <v>16</v>
      </c>
    </row>
    <row r="25" spans="1:16" x14ac:dyDescent="0.2">
      <c r="A25" s="9" t="s">
        <v>1245</v>
      </c>
      <c r="B25" s="9">
        <f>B24+C25</f>
        <v>2564</v>
      </c>
      <c r="C25" s="9">
        <f t="shared" ref="C25" si="4">C24+D25</f>
        <v>1865</v>
      </c>
      <c r="D25" s="9">
        <f t="shared" ref="D25" si="5">D24+E25</f>
        <v>1295</v>
      </c>
      <c r="E25" s="9">
        <f t="shared" ref="E25" si="6">E24+F25</f>
        <v>884</v>
      </c>
      <c r="F25" s="9">
        <f t="shared" ref="F25" si="7">F24+G25</f>
        <v>550</v>
      </c>
      <c r="G25" s="9">
        <f t="shared" ref="G25" si="8">G24+H25</f>
        <v>335</v>
      </c>
      <c r="H25" s="9">
        <f t="shared" ref="H25" si="9">H24+I25</f>
        <v>265</v>
      </c>
      <c r="I25" s="9">
        <f t="shared" ref="I25" si="10">I24+J25</f>
        <v>163</v>
      </c>
      <c r="J25" s="9">
        <f t="shared" ref="J25" si="11">J24+K25</f>
        <v>133</v>
      </c>
      <c r="K25" s="9">
        <f t="shared" ref="K25" si="12">K24+L25</f>
        <v>113</v>
      </c>
      <c r="L25" s="9">
        <f t="shared" ref="L25" si="13">L24+M25</f>
        <v>74</v>
      </c>
      <c r="M25" s="9">
        <f t="shared" ref="M25" si="14">M24+N25</f>
        <v>36</v>
      </c>
      <c r="N25" s="9">
        <f>SUM(N21:N23)</f>
        <v>21</v>
      </c>
    </row>
    <row r="28" spans="1:16" ht="89" x14ac:dyDescent="0.2">
      <c r="B28" s="29" t="s">
        <v>1186</v>
      </c>
      <c r="C28" s="29" t="s">
        <v>1267</v>
      </c>
      <c r="D28" s="29" t="s">
        <v>1188</v>
      </c>
      <c r="E28" s="29" t="s">
        <v>1189</v>
      </c>
      <c r="F28" s="29" t="s">
        <v>1268</v>
      </c>
      <c r="G28" s="29" t="s">
        <v>1266</v>
      </c>
      <c r="H28" s="29" t="s">
        <v>1195</v>
      </c>
      <c r="I28" s="29" t="s">
        <v>1196</v>
      </c>
      <c r="J28" s="29" t="s">
        <v>1161</v>
      </c>
      <c r="K28" s="29" t="s">
        <v>1269</v>
      </c>
      <c r="L28" s="29" t="s">
        <v>1201</v>
      </c>
      <c r="M28" s="29" t="s">
        <v>1204</v>
      </c>
      <c r="N28" s="29" t="s">
        <v>1262</v>
      </c>
    </row>
    <row r="29" spans="1:16" x14ac:dyDescent="0.2">
      <c r="A29" t="s">
        <v>1265</v>
      </c>
      <c r="B29">
        <f>B6</f>
        <v>542</v>
      </c>
      <c r="C29">
        <f t="shared" ref="C29:N29" si="15">C6</f>
        <v>557</v>
      </c>
      <c r="D29">
        <f t="shared" si="15"/>
        <v>486</v>
      </c>
      <c r="E29">
        <f t="shared" si="15"/>
        <v>390</v>
      </c>
      <c r="F29">
        <f t="shared" si="15"/>
        <v>235</v>
      </c>
      <c r="G29">
        <f t="shared" ref="G29" si="16">G6</f>
        <v>100</v>
      </c>
      <c r="H29">
        <f t="shared" si="15"/>
        <v>52</v>
      </c>
      <c r="I29">
        <f t="shared" si="15"/>
        <v>51</v>
      </c>
      <c r="J29">
        <f t="shared" si="15"/>
        <v>29</v>
      </c>
      <c r="K29">
        <f t="shared" si="15"/>
        <v>61</v>
      </c>
      <c r="L29">
        <f t="shared" si="15"/>
        <v>39</v>
      </c>
      <c r="M29">
        <f t="shared" si="15"/>
        <v>39</v>
      </c>
      <c r="N29">
        <f t="shared" si="15"/>
        <v>25</v>
      </c>
    </row>
    <row r="30" spans="1:16" x14ac:dyDescent="0.2">
      <c r="A30" t="s">
        <v>1263</v>
      </c>
      <c r="B30">
        <f>B15</f>
        <v>474</v>
      </c>
      <c r="C30">
        <f t="shared" ref="C30:N30" si="17">C15</f>
        <v>409</v>
      </c>
      <c r="D30">
        <f t="shared" si="17"/>
        <v>280</v>
      </c>
      <c r="E30">
        <f t="shared" si="17"/>
        <v>200</v>
      </c>
      <c r="F30">
        <f t="shared" si="17"/>
        <v>181</v>
      </c>
      <c r="G30">
        <f t="shared" ref="G30" si="18">G15</f>
        <v>78</v>
      </c>
      <c r="H30">
        <f t="shared" si="17"/>
        <v>75</v>
      </c>
      <c r="I30">
        <f t="shared" si="17"/>
        <v>58</v>
      </c>
      <c r="J30">
        <f t="shared" si="17"/>
        <v>85</v>
      </c>
      <c r="K30">
        <f t="shared" si="17"/>
        <v>14</v>
      </c>
      <c r="L30">
        <f t="shared" si="17"/>
        <v>13</v>
      </c>
      <c r="M30">
        <f t="shared" si="17"/>
        <v>21</v>
      </c>
      <c r="N30">
        <f t="shared" si="17"/>
        <v>8</v>
      </c>
    </row>
    <row r="31" spans="1:16" x14ac:dyDescent="0.2">
      <c r="A31" t="s">
        <v>1264</v>
      </c>
      <c r="B31">
        <f>B24</f>
        <v>699</v>
      </c>
      <c r="C31">
        <f t="shared" ref="C31:N31" si="19">C24</f>
        <v>570</v>
      </c>
      <c r="D31">
        <f t="shared" si="19"/>
        <v>411</v>
      </c>
      <c r="E31">
        <f t="shared" si="19"/>
        <v>334</v>
      </c>
      <c r="F31">
        <f t="shared" si="19"/>
        <v>215</v>
      </c>
      <c r="G31">
        <f t="shared" ref="G31" si="20">G24</f>
        <v>70</v>
      </c>
      <c r="H31">
        <f t="shared" si="19"/>
        <v>102</v>
      </c>
      <c r="I31">
        <f t="shared" si="19"/>
        <v>30</v>
      </c>
      <c r="J31">
        <f t="shared" si="19"/>
        <v>20</v>
      </c>
      <c r="K31">
        <f t="shared" si="19"/>
        <v>39</v>
      </c>
      <c r="L31">
        <f t="shared" si="19"/>
        <v>38</v>
      </c>
      <c r="M31">
        <f t="shared" si="19"/>
        <v>15</v>
      </c>
      <c r="N31">
        <f t="shared" si="19"/>
        <v>21</v>
      </c>
    </row>
    <row r="33" spans="1:14" x14ac:dyDescent="0.2">
      <c r="A33">
        <f>SUM(B33:N33)</f>
        <v>7066</v>
      </c>
      <c r="B33">
        <f>SUM(B29:B31)</f>
        <v>1715</v>
      </c>
      <c r="C33">
        <f t="shared" ref="C33:N33" si="21">SUM(C29:C31)</f>
        <v>1536</v>
      </c>
      <c r="D33">
        <f t="shared" si="21"/>
        <v>1177</v>
      </c>
      <c r="E33">
        <f t="shared" si="21"/>
        <v>924</v>
      </c>
      <c r="F33">
        <f t="shared" si="21"/>
        <v>631</v>
      </c>
      <c r="G33">
        <f t="shared" ref="G33" si="22">SUM(G29:G31)</f>
        <v>248</v>
      </c>
      <c r="H33">
        <f t="shared" si="21"/>
        <v>229</v>
      </c>
      <c r="I33">
        <f t="shared" si="21"/>
        <v>139</v>
      </c>
      <c r="J33">
        <f t="shared" si="21"/>
        <v>134</v>
      </c>
      <c r="K33">
        <f t="shared" si="21"/>
        <v>114</v>
      </c>
      <c r="L33">
        <f t="shared" si="21"/>
        <v>90</v>
      </c>
      <c r="M33">
        <f t="shared" si="21"/>
        <v>75</v>
      </c>
      <c r="N33">
        <f t="shared" si="21"/>
        <v>54</v>
      </c>
    </row>
    <row r="35" spans="1:14" x14ac:dyDescent="0.2">
      <c r="B35">
        <f>B33+C35</f>
        <v>7066</v>
      </c>
      <c r="C35">
        <f>C33+D35</f>
        <v>5351</v>
      </c>
      <c r="D35">
        <f>D33+E35</f>
        <v>3815</v>
      </c>
      <c r="E35">
        <f>E33+F35</f>
        <v>2638</v>
      </c>
      <c r="F35">
        <f>F33+G35</f>
        <v>1714</v>
      </c>
      <c r="G35">
        <f>G33+H35</f>
        <v>1083</v>
      </c>
      <c r="H35">
        <f>H33+I35</f>
        <v>835</v>
      </c>
      <c r="I35">
        <f>I33+J35</f>
        <v>606</v>
      </c>
      <c r="J35">
        <f>J33+K35</f>
        <v>467</v>
      </c>
      <c r="K35">
        <f>K33+L35</f>
        <v>333</v>
      </c>
      <c r="L35">
        <f>L33+M35</f>
        <v>219</v>
      </c>
      <c r="M35">
        <f>M33+N35</f>
        <v>129</v>
      </c>
      <c r="N35">
        <f>N33</f>
        <v>54</v>
      </c>
    </row>
  </sheetData>
  <pageMargins left="0.7" right="0.7" top="0.78740157499999996" bottom="0.78740157499999996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0C417C-CA82-9C46-A2CA-E89AD76F6AE4}">
  <dimension ref="A1"/>
  <sheetViews>
    <sheetView workbookViewId="0"/>
  </sheetViews>
  <sheetFormatPr baseColWidth="10" defaultRowHeight="15" x14ac:dyDescent="0.2"/>
  <sheetData/>
  <pageMargins left="0.7" right="0.7" top="0.78740157499999996" bottom="0.78740157499999996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575"/>
  <sheetViews>
    <sheetView topLeftCell="B397" zoomScale="252" workbookViewId="0">
      <selection activeCell="B350" sqref="A350:XFD353"/>
    </sheetView>
  </sheetViews>
  <sheetFormatPr baseColWidth="10" defaultColWidth="8.83203125" defaultRowHeight="15" x14ac:dyDescent="0.2"/>
  <cols>
    <col min="1" max="1" width="31.83203125" hidden="1" customWidth="1"/>
    <col min="2" max="2" width="106.33203125" bestFit="1" customWidth="1"/>
    <col min="3" max="3" width="24.83203125" bestFit="1" customWidth="1"/>
  </cols>
  <sheetData>
    <row r="1" spans="1:4" x14ac:dyDescent="0.2">
      <c r="A1" s="30" t="s">
        <v>342</v>
      </c>
      <c r="B1" s="30" t="s">
        <v>769</v>
      </c>
      <c r="C1" s="30"/>
      <c r="D1" s="30" t="s">
        <v>960</v>
      </c>
    </row>
    <row r="2" spans="1:4" x14ac:dyDescent="0.2">
      <c r="A2" t="s">
        <v>566</v>
      </c>
      <c r="B2" t="s">
        <v>769</v>
      </c>
      <c r="D2" t="s">
        <v>960</v>
      </c>
    </row>
    <row r="3" spans="1:4" x14ac:dyDescent="0.2">
      <c r="A3" t="s">
        <v>21</v>
      </c>
      <c r="B3" t="s">
        <v>1013</v>
      </c>
      <c r="C3" t="s">
        <v>1014</v>
      </c>
      <c r="D3" t="s">
        <v>846</v>
      </c>
    </row>
    <row r="4" spans="1:4" x14ac:dyDescent="0.2">
      <c r="A4" t="s">
        <v>199</v>
      </c>
      <c r="B4" t="s">
        <v>697</v>
      </c>
      <c r="D4" t="s">
        <v>846</v>
      </c>
    </row>
    <row r="5" spans="1:4" x14ac:dyDescent="0.2">
      <c r="A5" t="s">
        <v>246</v>
      </c>
      <c r="B5" t="s">
        <v>697</v>
      </c>
      <c r="D5" t="s">
        <v>846</v>
      </c>
    </row>
    <row r="6" spans="1:4" x14ac:dyDescent="0.2">
      <c r="A6" t="s">
        <v>270</v>
      </c>
      <c r="B6" t="s">
        <v>736</v>
      </c>
      <c r="D6" t="s">
        <v>846</v>
      </c>
    </row>
    <row r="7" spans="1:4" x14ac:dyDescent="0.2">
      <c r="A7" t="s">
        <v>429</v>
      </c>
      <c r="B7" t="s">
        <v>736</v>
      </c>
      <c r="D7" t="s">
        <v>846</v>
      </c>
    </row>
    <row r="8" spans="1:4" x14ac:dyDescent="0.2">
      <c r="A8" t="s">
        <v>262</v>
      </c>
      <c r="B8" t="s">
        <v>733</v>
      </c>
      <c r="D8" t="s">
        <v>940</v>
      </c>
    </row>
    <row r="9" spans="1:4" x14ac:dyDescent="0.2">
      <c r="A9" t="s">
        <v>303</v>
      </c>
      <c r="B9" t="s">
        <v>733</v>
      </c>
      <c r="D9" t="s">
        <v>940</v>
      </c>
    </row>
    <row r="10" spans="1:4" x14ac:dyDescent="0.2">
      <c r="A10" t="s">
        <v>93</v>
      </c>
      <c r="B10" t="s">
        <v>1089</v>
      </c>
      <c r="C10" t="s">
        <v>1088</v>
      </c>
      <c r="D10" t="s">
        <v>885</v>
      </c>
    </row>
    <row r="11" spans="1:4" x14ac:dyDescent="0.2">
      <c r="A11" t="s">
        <v>95</v>
      </c>
      <c r="B11" t="s">
        <v>667</v>
      </c>
      <c r="C11" t="s">
        <v>1091</v>
      </c>
      <c r="D11" t="s">
        <v>885</v>
      </c>
    </row>
    <row r="12" spans="1:4" x14ac:dyDescent="0.2">
      <c r="A12" t="s">
        <v>311</v>
      </c>
      <c r="B12" t="s">
        <v>635</v>
      </c>
      <c r="D12" t="s">
        <v>885</v>
      </c>
    </row>
    <row r="13" spans="1:4" x14ac:dyDescent="0.2">
      <c r="A13" t="s">
        <v>201</v>
      </c>
      <c r="B13" t="s">
        <v>699</v>
      </c>
      <c r="D13" t="s">
        <v>920</v>
      </c>
    </row>
    <row r="14" spans="1:4" x14ac:dyDescent="0.2">
      <c r="A14" t="s">
        <v>312</v>
      </c>
      <c r="B14" t="s">
        <v>699</v>
      </c>
      <c r="D14" t="s">
        <v>920</v>
      </c>
    </row>
    <row r="15" spans="1:4" x14ac:dyDescent="0.2">
      <c r="A15" t="s">
        <v>318</v>
      </c>
      <c r="B15" t="s">
        <v>699</v>
      </c>
      <c r="D15" t="s">
        <v>920</v>
      </c>
    </row>
    <row r="16" spans="1:4" x14ac:dyDescent="0.2">
      <c r="A16" t="s">
        <v>497</v>
      </c>
      <c r="B16" t="s">
        <v>699</v>
      </c>
      <c r="D16" t="s">
        <v>920</v>
      </c>
    </row>
    <row r="17" spans="1:4" x14ac:dyDescent="0.2">
      <c r="A17" t="s">
        <v>546</v>
      </c>
      <c r="B17" t="s">
        <v>826</v>
      </c>
      <c r="D17" t="s">
        <v>920</v>
      </c>
    </row>
    <row r="18" spans="1:4" x14ac:dyDescent="0.2">
      <c r="A18" t="s">
        <v>547</v>
      </c>
      <c r="B18" t="s">
        <v>826</v>
      </c>
      <c r="D18" t="s">
        <v>920</v>
      </c>
    </row>
    <row r="19" spans="1:4" x14ac:dyDescent="0.2">
      <c r="A19" t="s">
        <v>43</v>
      </c>
      <c r="B19" t="s">
        <v>1038</v>
      </c>
      <c r="C19" t="s">
        <v>1039</v>
      </c>
      <c r="D19" t="s">
        <v>859</v>
      </c>
    </row>
    <row r="20" spans="1:4" x14ac:dyDescent="0.2">
      <c r="A20" t="s">
        <v>226</v>
      </c>
      <c r="B20" t="s">
        <v>606</v>
      </c>
      <c r="D20" t="s">
        <v>859</v>
      </c>
    </row>
    <row r="21" spans="1:4" x14ac:dyDescent="0.2">
      <c r="A21" t="s">
        <v>461</v>
      </c>
      <c r="B21" t="s">
        <v>807</v>
      </c>
      <c r="D21" t="s">
        <v>859</v>
      </c>
    </row>
    <row r="22" spans="1:4" x14ac:dyDescent="0.2">
      <c r="A22" t="s">
        <v>471</v>
      </c>
      <c r="B22" t="s">
        <v>668</v>
      </c>
      <c r="D22" t="s">
        <v>859</v>
      </c>
    </row>
    <row r="23" spans="1:4" x14ac:dyDescent="0.2">
      <c r="A23" t="s">
        <v>472</v>
      </c>
      <c r="B23" t="s">
        <v>668</v>
      </c>
      <c r="D23" t="s">
        <v>859</v>
      </c>
    </row>
    <row r="24" spans="1:4" x14ac:dyDescent="0.2">
      <c r="A24" t="s">
        <v>238</v>
      </c>
      <c r="B24" t="s">
        <v>721</v>
      </c>
      <c r="D24" t="s">
        <v>931</v>
      </c>
    </row>
    <row r="25" spans="1:4" x14ac:dyDescent="0.2">
      <c r="A25" t="s">
        <v>247</v>
      </c>
      <c r="B25" t="s">
        <v>726</v>
      </c>
      <c r="D25" t="s">
        <v>934</v>
      </c>
    </row>
    <row r="26" spans="1:4" x14ac:dyDescent="0.2">
      <c r="A26" t="s">
        <v>250</v>
      </c>
      <c r="B26" t="s">
        <v>728</v>
      </c>
      <c r="D26" t="s">
        <v>935</v>
      </c>
    </row>
    <row r="27" spans="1:4" x14ac:dyDescent="0.2">
      <c r="A27" t="s">
        <v>449</v>
      </c>
      <c r="B27" t="s">
        <v>728</v>
      </c>
      <c r="D27" t="s">
        <v>935</v>
      </c>
    </row>
    <row r="28" spans="1:4" x14ac:dyDescent="0.2">
      <c r="A28" t="s">
        <v>332</v>
      </c>
      <c r="B28" t="s">
        <v>763</v>
      </c>
      <c r="D28" t="s">
        <v>957</v>
      </c>
    </row>
    <row r="29" spans="1:4" x14ac:dyDescent="0.2">
      <c r="A29" t="s">
        <v>31</v>
      </c>
      <c r="B29" t="s">
        <v>1027</v>
      </c>
      <c r="C29" t="s">
        <v>1028</v>
      </c>
      <c r="D29" t="s">
        <v>853</v>
      </c>
    </row>
    <row r="30" spans="1:4" x14ac:dyDescent="0.2">
      <c r="A30" t="s">
        <v>248</v>
      </c>
      <c r="B30" t="s">
        <v>596</v>
      </c>
      <c r="D30" t="s">
        <v>853</v>
      </c>
    </row>
    <row r="31" spans="1:4" x14ac:dyDescent="0.2">
      <c r="A31" t="s">
        <v>409</v>
      </c>
      <c r="B31" t="s">
        <v>596</v>
      </c>
      <c r="D31" t="s">
        <v>853</v>
      </c>
    </row>
    <row r="32" spans="1:4" x14ac:dyDescent="0.2">
      <c r="A32" t="s">
        <v>528</v>
      </c>
      <c r="B32" t="s">
        <v>596</v>
      </c>
      <c r="D32" t="s">
        <v>853</v>
      </c>
    </row>
    <row r="33" spans="1:4" x14ac:dyDescent="0.2">
      <c r="A33" t="s">
        <v>329</v>
      </c>
      <c r="B33" t="s">
        <v>761</v>
      </c>
      <c r="D33" t="s">
        <v>954</v>
      </c>
    </row>
    <row r="34" spans="1:4" x14ac:dyDescent="0.2">
      <c r="A34" t="s">
        <v>532</v>
      </c>
      <c r="B34" t="s">
        <v>761</v>
      </c>
      <c r="D34" t="s">
        <v>954</v>
      </c>
    </row>
    <row r="35" spans="1:4" x14ac:dyDescent="0.2">
      <c r="A35" t="s">
        <v>561</v>
      </c>
      <c r="B35" t="s">
        <v>761</v>
      </c>
      <c r="D35" t="s">
        <v>954</v>
      </c>
    </row>
    <row r="36" spans="1:4" x14ac:dyDescent="0.2">
      <c r="A36" t="s">
        <v>129</v>
      </c>
      <c r="B36" t="s">
        <v>656</v>
      </c>
      <c r="D36" t="s">
        <v>897</v>
      </c>
    </row>
    <row r="37" spans="1:4" x14ac:dyDescent="0.2">
      <c r="A37" t="s">
        <v>263</v>
      </c>
      <c r="B37" t="s">
        <v>656</v>
      </c>
      <c r="D37" t="s">
        <v>897</v>
      </c>
    </row>
    <row r="38" spans="1:4" x14ac:dyDescent="0.2">
      <c r="A38" t="s">
        <v>299</v>
      </c>
      <c r="B38" t="s">
        <v>748</v>
      </c>
      <c r="D38" t="s">
        <v>897</v>
      </c>
    </row>
    <row r="39" spans="1:4" x14ac:dyDescent="0.2">
      <c r="A39" t="s">
        <v>464</v>
      </c>
      <c r="B39" t="s">
        <v>808</v>
      </c>
      <c r="D39" t="s">
        <v>897</v>
      </c>
    </row>
    <row r="40" spans="1:4" x14ac:dyDescent="0.2">
      <c r="A40" t="s">
        <v>552</v>
      </c>
      <c r="B40" t="s">
        <v>808</v>
      </c>
      <c r="D40" t="s">
        <v>897</v>
      </c>
    </row>
    <row r="41" spans="1:4" x14ac:dyDescent="0.2">
      <c r="A41" t="s">
        <v>64</v>
      </c>
      <c r="B41" t="s">
        <v>621</v>
      </c>
      <c r="D41" t="s">
        <v>870</v>
      </c>
    </row>
    <row r="42" spans="1:4" x14ac:dyDescent="0.2">
      <c r="A42" t="s">
        <v>80</v>
      </c>
      <c r="B42" t="s">
        <v>621</v>
      </c>
      <c r="D42" t="s">
        <v>870</v>
      </c>
    </row>
    <row r="43" spans="1:4" x14ac:dyDescent="0.2">
      <c r="A43" t="s">
        <v>153</v>
      </c>
      <c r="B43" t="s">
        <v>1139</v>
      </c>
      <c r="C43" t="s">
        <v>1140</v>
      </c>
      <c r="D43" t="s">
        <v>870</v>
      </c>
    </row>
    <row r="44" spans="1:4" x14ac:dyDescent="0.2">
      <c r="A44" t="s">
        <v>515</v>
      </c>
      <c r="B44" t="s">
        <v>621</v>
      </c>
      <c r="D44" t="s">
        <v>870</v>
      </c>
    </row>
    <row r="45" spans="1:4" x14ac:dyDescent="0.2">
      <c r="A45" t="s">
        <v>62</v>
      </c>
      <c r="B45" t="s">
        <v>619</v>
      </c>
      <c r="D45" t="s">
        <v>868</v>
      </c>
    </row>
    <row r="46" spans="1:4" x14ac:dyDescent="0.2">
      <c r="A46" t="s">
        <v>345</v>
      </c>
      <c r="B46" t="s">
        <v>619</v>
      </c>
      <c r="D46" t="s">
        <v>868</v>
      </c>
    </row>
    <row r="47" spans="1:4" x14ac:dyDescent="0.2">
      <c r="A47" t="s">
        <v>346</v>
      </c>
      <c r="B47" t="s">
        <v>771</v>
      </c>
      <c r="D47" t="s">
        <v>868</v>
      </c>
    </row>
    <row r="48" spans="1:4" x14ac:dyDescent="0.2">
      <c r="A48" t="s">
        <v>390</v>
      </c>
      <c r="B48" t="s">
        <v>771</v>
      </c>
      <c r="D48" t="s">
        <v>868</v>
      </c>
    </row>
    <row r="49" spans="1:4" x14ac:dyDescent="0.2">
      <c r="A49" t="s">
        <v>488</v>
      </c>
      <c r="B49" t="s">
        <v>619</v>
      </c>
      <c r="D49" t="s">
        <v>868</v>
      </c>
    </row>
    <row r="50" spans="1:4" x14ac:dyDescent="0.2">
      <c r="A50" t="s">
        <v>523</v>
      </c>
      <c r="B50" t="s">
        <v>771</v>
      </c>
      <c r="D50" t="s">
        <v>868</v>
      </c>
    </row>
    <row r="51" spans="1:4" x14ac:dyDescent="0.2">
      <c r="A51" t="s">
        <v>122</v>
      </c>
      <c r="B51" t="s">
        <v>1116</v>
      </c>
      <c r="C51" t="s">
        <v>1020</v>
      </c>
      <c r="D51" t="s">
        <v>895</v>
      </c>
    </row>
    <row r="52" spans="1:4" x14ac:dyDescent="0.2">
      <c r="A52" t="s">
        <v>407</v>
      </c>
      <c r="B52" t="s">
        <v>651</v>
      </c>
      <c r="D52" t="s">
        <v>895</v>
      </c>
    </row>
    <row r="53" spans="1:4" x14ac:dyDescent="0.2">
      <c r="A53" t="s">
        <v>28</v>
      </c>
      <c r="B53" t="s">
        <v>1021</v>
      </c>
      <c r="C53" t="s">
        <v>1022</v>
      </c>
      <c r="D53" t="s">
        <v>851</v>
      </c>
    </row>
    <row r="54" spans="1:4" x14ac:dyDescent="0.2">
      <c r="A54" t="s">
        <v>261</v>
      </c>
      <c r="B54" t="s">
        <v>594</v>
      </c>
      <c r="D54" t="s">
        <v>851</v>
      </c>
    </row>
    <row r="55" spans="1:4" x14ac:dyDescent="0.2">
      <c r="A55" t="s">
        <v>420</v>
      </c>
      <c r="B55" t="s">
        <v>594</v>
      </c>
      <c r="D55" t="s">
        <v>851</v>
      </c>
    </row>
    <row r="56" spans="1:4" x14ac:dyDescent="0.2">
      <c r="A56" t="s">
        <v>103</v>
      </c>
      <c r="B56" t="s">
        <v>1098</v>
      </c>
      <c r="C56" t="s">
        <v>1099</v>
      </c>
      <c r="D56" t="s">
        <v>889</v>
      </c>
    </row>
    <row r="57" spans="1:4" x14ac:dyDescent="0.2">
      <c r="A57" t="s">
        <v>145</v>
      </c>
      <c r="B57" t="s">
        <v>1098</v>
      </c>
      <c r="C57" t="s">
        <v>1099</v>
      </c>
      <c r="D57" t="s">
        <v>889</v>
      </c>
    </row>
    <row r="58" spans="1:4" x14ac:dyDescent="0.2">
      <c r="A58" t="s">
        <v>272</v>
      </c>
      <c r="B58" t="s">
        <v>638</v>
      </c>
      <c r="D58" t="s">
        <v>889</v>
      </c>
    </row>
    <row r="59" spans="1:4" x14ac:dyDescent="0.2">
      <c r="A59" t="s">
        <v>473</v>
      </c>
      <c r="B59" t="s">
        <v>638</v>
      </c>
      <c r="D59" t="s">
        <v>889</v>
      </c>
    </row>
    <row r="60" spans="1:4" x14ac:dyDescent="0.2">
      <c r="A60" t="s">
        <v>58</v>
      </c>
      <c r="B60" t="s">
        <v>1059</v>
      </c>
      <c r="C60" t="s">
        <v>1060</v>
      </c>
      <c r="D60" t="s">
        <v>867</v>
      </c>
    </row>
    <row r="61" spans="1:4" x14ac:dyDescent="0.2">
      <c r="A61" t="s">
        <v>173</v>
      </c>
      <c r="B61" t="s">
        <v>616</v>
      </c>
      <c r="D61" t="s">
        <v>867</v>
      </c>
    </row>
    <row r="62" spans="1:4" x14ac:dyDescent="0.2">
      <c r="A62" t="s">
        <v>456</v>
      </c>
      <c r="B62" t="s">
        <v>805</v>
      </c>
      <c r="D62" t="s">
        <v>977</v>
      </c>
    </row>
    <row r="63" spans="1:4" x14ac:dyDescent="0.2">
      <c r="A63" t="s">
        <v>526</v>
      </c>
      <c r="B63" t="s">
        <v>823</v>
      </c>
      <c r="D63" t="s">
        <v>983</v>
      </c>
    </row>
    <row r="64" spans="1:4" x14ac:dyDescent="0.2">
      <c r="A64" t="s">
        <v>35</v>
      </c>
      <c r="B64" t="s">
        <v>1033</v>
      </c>
      <c r="C64" t="s">
        <v>1034</v>
      </c>
      <c r="D64" t="s">
        <v>855</v>
      </c>
    </row>
    <row r="65" spans="1:4" x14ac:dyDescent="0.2">
      <c r="A65" t="s">
        <v>439</v>
      </c>
      <c r="B65" t="s">
        <v>599</v>
      </c>
      <c r="D65" t="s">
        <v>855</v>
      </c>
    </row>
    <row r="66" spans="1:4" x14ac:dyDescent="0.2">
      <c r="A66" t="s">
        <v>281</v>
      </c>
      <c r="B66" t="s">
        <v>741</v>
      </c>
      <c r="D66" t="s">
        <v>942</v>
      </c>
    </row>
    <row r="67" spans="1:4" x14ac:dyDescent="0.2">
      <c r="A67" t="s">
        <v>305</v>
      </c>
      <c r="B67" t="s">
        <v>741</v>
      </c>
      <c r="D67" t="s">
        <v>942</v>
      </c>
    </row>
    <row r="68" spans="1:4" x14ac:dyDescent="0.2">
      <c r="A68" t="s">
        <v>69</v>
      </c>
      <c r="B68" t="s">
        <v>654</v>
      </c>
      <c r="C68" t="s">
        <v>1007</v>
      </c>
      <c r="D68" t="s">
        <v>874</v>
      </c>
    </row>
    <row r="69" spans="1:4" x14ac:dyDescent="0.2">
      <c r="A69" t="s">
        <v>126</v>
      </c>
      <c r="B69" t="s">
        <v>654</v>
      </c>
      <c r="D69" t="s">
        <v>874</v>
      </c>
    </row>
    <row r="70" spans="1:4" x14ac:dyDescent="0.2">
      <c r="A70" t="s">
        <v>160</v>
      </c>
      <c r="B70" t="s">
        <v>654</v>
      </c>
      <c r="C70" t="s">
        <v>1007</v>
      </c>
      <c r="D70" t="s">
        <v>874</v>
      </c>
    </row>
    <row r="71" spans="1:4" x14ac:dyDescent="0.2">
      <c r="A71" t="s">
        <v>267</v>
      </c>
      <c r="B71" t="s">
        <v>654</v>
      </c>
      <c r="D71" t="s">
        <v>874</v>
      </c>
    </row>
    <row r="72" spans="1:4" x14ac:dyDescent="0.2">
      <c r="A72" t="s">
        <v>13</v>
      </c>
      <c r="B72" t="s">
        <v>1004</v>
      </c>
      <c r="C72" t="s">
        <v>1005</v>
      </c>
      <c r="D72" t="s">
        <v>841</v>
      </c>
    </row>
    <row r="73" spans="1:4" x14ac:dyDescent="0.2">
      <c r="A73" t="s">
        <v>356</v>
      </c>
      <c r="B73" t="s">
        <v>584</v>
      </c>
      <c r="D73" t="s">
        <v>841</v>
      </c>
    </row>
    <row r="74" spans="1:4" x14ac:dyDescent="0.2">
      <c r="A74" t="s">
        <v>188</v>
      </c>
      <c r="B74" t="s">
        <v>636</v>
      </c>
      <c r="D74" t="s">
        <v>914</v>
      </c>
    </row>
    <row r="75" spans="1:4" x14ac:dyDescent="0.2">
      <c r="A75" t="s">
        <v>428</v>
      </c>
      <c r="B75" t="s">
        <v>802</v>
      </c>
      <c r="D75" t="s">
        <v>974</v>
      </c>
    </row>
    <row r="76" spans="1:4" x14ac:dyDescent="0.2">
      <c r="A76" t="s">
        <v>163</v>
      </c>
      <c r="B76" t="s">
        <v>1145</v>
      </c>
      <c r="C76" t="s">
        <v>990</v>
      </c>
      <c r="D76" t="s">
        <v>905</v>
      </c>
    </row>
    <row r="77" spans="1:4" x14ac:dyDescent="0.2">
      <c r="A77" t="s">
        <v>421</v>
      </c>
      <c r="B77" t="s">
        <v>674</v>
      </c>
      <c r="D77" t="s">
        <v>905</v>
      </c>
    </row>
    <row r="78" spans="1:4" x14ac:dyDescent="0.2">
      <c r="A78" t="s">
        <v>326</v>
      </c>
      <c r="B78" t="s">
        <v>760</v>
      </c>
      <c r="D78" t="s">
        <v>953</v>
      </c>
    </row>
    <row r="79" spans="1:4" x14ac:dyDescent="0.2">
      <c r="A79" t="s">
        <v>198</v>
      </c>
      <c r="B79" t="s">
        <v>696</v>
      </c>
      <c r="D79" t="s">
        <v>918</v>
      </c>
    </row>
    <row r="80" spans="1:4" x14ac:dyDescent="0.2">
      <c r="A80" t="s">
        <v>239</v>
      </c>
      <c r="B80" t="s">
        <v>696</v>
      </c>
      <c r="D80" t="s">
        <v>918</v>
      </c>
    </row>
    <row r="81" spans="1:4" x14ac:dyDescent="0.2">
      <c r="A81" t="s">
        <v>274</v>
      </c>
      <c r="B81" t="s">
        <v>696</v>
      </c>
      <c r="D81" t="s">
        <v>918</v>
      </c>
    </row>
    <row r="82" spans="1:4" x14ac:dyDescent="0.2">
      <c r="A82" t="s">
        <v>442</v>
      </c>
      <c r="B82" t="s">
        <v>696</v>
      </c>
      <c r="D82" t="s">
        <v>918</v>
      </c>
    </row>
    <row r="83" spans="1:4" x14ac:dyDescent="0.2">
      <c r="A83" t="s">
        <v>29</v>
      </c>
      <c r="B83" t="s">
        <v>1023</v>
      </c>
      <c r="C83" t="s">
        <v>1024</v>
      </c>
      <c r="D83" t="s">
        <v>852</v>
      </c>
    </row>
    <row r="84" spans="1:4" x14ac:dyDescent="0.2">
      <c r="A84" t="s">
        <v>76</v>
      </c>
      <c r="B84" t="s">
        <v>1023</v>
      </c>
      <c r="C84" t="s">
        <v>1024</v>
      </c>
      <c r="D84" t="s">
        <v>852</v>
      </c>
    </row>
    <row r="85" spans="1:4" x14ac:dyDescent="0.2">
      <c r="A85" t="s">
        <v>87</v>
      </c>
      <c r="B85" t="s">
        <v>1023</v>
      </c>
      <c r="C85" t="s">
        <v>1024</v>
      </c>
      <c r="D85" t="s">
        <v>852</v>
      </c>
    </row>
    <row r="86" spans="1:4" x14ac:dyDescent="0.2">
      <c r="A86" t="s">
        <v>444</v>
      </c>
      <c r="B86" t="s">
        <v>595</v>
      </c>
      <c r="D86" t="s">
        <v>852</v>
      </c>
    </row>
    <row r="87" spans="1:4" x14ac:dyDescent="0.2">
      <c r="A87" t="s">
        <v>541</v>
      </c>
      <c r="B87" t="s">
        <v>595</v>
      </c>
      <c r="D87" t="s">
        <v>852</v>
      </c>
    </row>
    <row r="88" spans="1:4" x14ac:dyDescent="0.2">
      <c r="A88" t="s">
        <v>404</v>
      </c>
      <c r="B88" t="s">
        <v>793</v>
      </c>
      <c r="D88" t="s">
        <v>971</v>
      </c>
    </row>
    <row r="89" spans="1:4" x14ac:dyDescent="0.2">
      <c r="A89" t="s">
        <v>289</v>
      </c>
      <c r="B89" t="s">
        <v>744</v>
      </c>
      <c r="D89" t="s">
        <v>944</v>
      </c>
    </row>
    <row r="90" spans="1:4" x14ac:dyDescent="0.2">
      <c r="A90" t="s">
        <v>26</v>
      </c>
      <c r="B90" t="s">
        <v>817</v>
      </c>
      <c r="C90" t="s">
        <v>1018</v>
      </c>
      <c r="D90" t="s">
        <v>850</v>
      </c>
    </row>
    <row r="91" spans="1:4" x14ac:dyDescent="0.2">
      <c r="A91" t="s">
        <v>45</v>
      </c>
      <c r="B91" t="s">
        <v>1041</v>
      </c>
      <c r="C91" t="s">
        <v>1001</v>
      </c>
      <c r="D91" t="s">
        <v>850</v>
      </c>
    </row>
    <row r="92" spans="1:4" x14ac:dyDescent="0.2">
      <c r="A92" t="s">
        <v>222</v>
      </c>
      <c r="B92" t="s">
        <v>608</v>
      </c>
      <c r="D92" t="s">
        <v>850</v>
      </c>
    </row>
    <row r="93" spans="1:4" x14ac:dyDescent="0.2">
      <c r="A93" t="s">
        <v>232</v>
      </c>
      <c r="B93" t="s">
        <v>608</v>
      </c>
      <c r="D93" t="s">
        <v>850</v>
      </c>
    </row>
    <row r="94" spans="1:4" x14ac:dyDescent="0.2">
      <c r="A94" t="s">
        <v>283</v>
      </c>
      <c r="B94" t="s">
        <v>608</v>
      </c>
      <c r="D94" t="s">
        <v>850</v>
      </c>
    </row>
    <row r="95" spans="1:4" x14ac:dyDescent="0.2">
      <c r="A95" t="s">
        <v>382</v>
      </c>
      <c r="B95" t="s">
        <v>608</v>
      </c>
      <c r="D95" t="s">
        <v>850</v>
      </c>
    </row>
    <row r="96" spans="1:4" x14ac:dyDescent="0.2">
      <c r="A96" t="s">
        <v>387</v>
      </c>
      <c r="B96" t="s">
        <v>608</v>
      </c>
      <c r="D96" t="s">
        <v>850</v>
      </c>
    </row>
    <row r="97" spans="1:4" x14ac:dyDescent="0.2">
      <c r="A97" t="s">
        <v>454</v>
      </c>
      <c r="B97" t="s">
        <v>593</v>
      </c>
      <c r="D97" t="s">
        <v>850</v>
      </c>
    </row>
    <row r="98" spans="1:4" x14ac:dyDescent="0.2">
      <c r="A98" t="s">
        <v>500</v>
      </c>
      <c r="B98" t="s">
        <v>608</v>
      </c>
      <c r="D98" t="s">
        <v>850</v>
      </c>
    </row>
    <row r="99" spans="1:4" x14ac:dyDescent="0.2">
      <c r="A99" t="s">
        <v>109</v>
      </c>
      <c r="B99" t="s">
        <v>1106</v>
      </c>
      <c r="C99" t="s">
        <v>1107</v>
      </c>
      <c r="D99" t="s">
        <v>891</v>
      </c>
    </row>
    <row r="100" spans="1:4" x14ac:dyDescent="0.2">
      <c r="A100" t="s">
        <v>306</v>
      </c>
      <c r="B100" t="s">
        <v>642</v>
      </c>
      <c r="D100" t="s">
        <v>891</v>
      </c>
    </row>
    <row r="101" spans="1:4" x14ac:dyDescent="0.2">
      <c r="A101" t="s">
        <v>388</v>
      </c>
      <c r="B101" t="s">
        <v>642</v>
      </c>
      <c r="D101" t="s">
        <v>891</v>
      </c>
    </row>
    <row r="102" spans="1:4" x14ac:dyDescent="0.2">
      <c r="A102" t="s">
        <v>67</v>
      </c>
      <c r="B102" t="s">
        <v>622</v>
      </c>
      <c r="D102" t="s">
        <v>872</v>
      </c>
    </row>
    <row r="103" spans="1:4" x14ac:dyDescent="0.2">
      <c r="A103" t="s">
        <v>72</v>
      </c>
      <c r="B103" t="s">
        <v>1070</v>
      </c>
      <c r="C103" t="s">
        <v>1071</v>
      </c>
      <c r="D103" t="s">
        <v>876</v>
      </c>
    </row>
    <row r="104" spans="1:4" x14ac:dyDescent="0.2">
      <c r="A104" t="s">
        <v>118</v>
      </c>
      <c r="B104" t="s">
        <v>615</v>
      </c>
      <c r="C104" t="s">
        <v>1114</v>
      </c>
      <c r="D104" t="s">
        <v>893</v>
      </c>
    </row>
    <row r="105" spans="1:4" x14ac:dyDescent="0.2">
      <c r="A105" t="s">
        <v>189</v>
      </c>
      <c r="B105" t="s">
        <v>690</v>
      </c>
      <c r="D105" t="s">
        <v>893</v>
      </c>
    </row>
    <row r="106" spans="1:4" x14ac:dyDescent="0.2">
      <c r="A106" t="s">
        <v>386</v>
      </c>
      <c r="B106" t="s">
        <v>788</v>
      </c>
      <c r="D106" t="s">
        <v>968</v>
      </c>
    </row>
    <row r="107" spans="1:4" x14ac:dyDescent="0.2">
      <c r="A107" t="s">
        <v>101</v>
      </c>
      <c r="B107" t="s">
        <v>1097</v>
      </c>
      <c r="C107" t="s">
        <v>1043</v>
      </c>
      <c r="D107" t="s">
        <v>888</v>
      </c>
    </row>
    <row r="108" spans="1:4" x14ac:dyDescent="0.2">
      <c r="A108" t="s">
        <v>459</v>
      </c>
      <c r="B108" t="s">
        <v>806</v>
      </c>
      <c r="D108" t="s">
        <v>888</v>
      </c>
    </row>
    <row r="109" spans="1:4" x14ac:dyDescent="0.2">
      <c r="A109" t="s">
        <v>564</v>
      </c>
      <c r="B109" t="s">
        <v>830</v>
      </c>
      <c r="D109" t="s">
        <v>986</v>
      </c>
    </row>
    <row r="110" spans="1:4" x14ac:dyDescent="0.2">
      <c r="A110" t="s">
        <v>223</v>
      </c>
      <c r="B110" t="s">
        <v>711</v>
      </c>
      <c r="D110" t="s">
        <v>928</v>
      </c>
    </row>
    <row r="111" spans="1:4" x14ac:dyDescent="0.2">
      <c r="A111" t="s">
        <v>186</v>
      </c>
      <c r="B111" t="s">
        <v>688</v>
      </c>
      <c r="D111" t="s">
        <v>913</v>
      </c>
    </row>
    <row r="112" spans="1:4" x14ac:dyDescent="0.2">
      <c r="A112" t="s">
        <v>271</v>
      </c>
      <c r="B112" t="s">
        <v>688</v>
      </c>
      <c r="D112" t="s">
        <v>913</v>
      </c>
    </row>
    <row r="113" spans="1:4" x14ac:dyDescent="0.2">
      <c r="A113" t="s">
        <v>359</v>
      </c>
      <c r="B113" t="s">
        <v>779</v>
      </c>
      <c r="D113" t="s">
        <v>964</v>
      </c>
    </row>
    <row r="114" spans="1:4" x14ac:dyDescent="0.2">
      <c r="A114" t="s">
        <v>441</v>
      </c>
      <c r="B114" t="s">
        <v>779</v>
      </c>
      <c r="D114" t="s">
        <v>964</v>
      </c>
    </row>
    <row r="115" spans="1:4" x14ac:dyDescent="0.2">
      <c r="A115" t="s">
        <v>6</v>
      </c>
      <c r="B115" t="s">
        <v>994</v>
      </c>
      <c r="C115" t="s">
        <v>995</v>
      </c>
      <c r="D115" t="s">
        <v>834</v>
      </c>
    </row>
    <row r="116" spans="1:4" x14ac:dyDescent="0.2">
      <c r="A116" t="s">
        <v>17</v>
      </c>
      <c r="B116" t="s">
        <v>994</v>
      </c>
      <c r="C116" t="s">
        <v>995</v>
      </c>
      <c r="D116" t="s">
        <v>834</v>
      </c>
    </row>
    <row r="117" spans="1:4" x14ac:dyDescent="0.2">
      <c r="A117" t="s">
        <v>94</v>
      </c>
      <c r="B117" t="s">
        <v>1090</v>
      </c>
      <c r="C117" t="s">
        <v>995</v>
      </c>
      <c r="D117" t="s">
        <v>834</v>
      </c>
    </row>
    <row r="118" spans="1:4" x14ac:dyDescent="0.2">
      <c r="A118" t="s">
        <v>102</v>
      </c>
      <c r="B118" t="s">
        <v>1090</v>
      </c>
      <c r="C118" t="s">
        <v>995</v>
      </c>
      <c r="D118" t="s">
        <v>834</v>
      </c>
    </row>
    <row r="119" spans="1:4" x14ac:dyDescent="0.2">
      <c r="A119" t="s">
        <v>185</v>
      </c>
      <c r="B119" t="s">
        <v>634</v>
      </c>
      <c r="D119" t="s">
        <v>834</v>
      </c>
    </row>
    <row r="120" spans="1:4" x14ac:dyDescent="0.2">
      <c r="A120" t="s">
        <v>296</v>
      </c>
      <c r="B120" t="s">
        <v>579</v>
      </c>
      <c r="D120" t="s">
        <v>834</v>
      </c>
    </row>
    <row r="121" spans="1:4" x14ac:dyDescent="0.2">
      <c r="A121" t="s">
        <v>361</v>
      </c>
      <c r="B121" t="s">
        <v>634</v>
      </c>
      <c r="D121" t="s">
        <v>834</v>
      </c>
    </row>
    <row r="122" spans="1:4" x14ac:dyDescent="0.2">
      <c r="A122" t="s">
        <v>432</v>
      </c>
      <c r="B122" t="s">
        <v>579</v>
      </c>
      <c r="D122" t="s">
        <v>834</v>
      </c>
    </row>
    <row r="123" spans="1:4" x14ac:dyDescent="0.2">
      <c r="A123" t="s">
        <v>443</v>
      </c>
      <c r="B123" t="s">
        <v>579</v>
      </c>
      <c r="D123" t="s">
        <v>834</v>
      </c>
    </row>
    <row r="124" spans="1:4" x14ac:dyDescent="0.2">
      <c r="A124" t="s">
        <v>324</v>
      </c>
      <c r="B124" t="s">
        <v>758</v>
      </c>
      <c r="D124" t="s">
        <v>951</v>
      </c>
    </row>
    <row r="125" spans="1:4" x14ac:dyDescent="0.2">
      <c r="A125" t="s">
        <v>458</v>
      </c>
      <c r="B125" t="s">
        <v>758</v>
      </c>
      <c r="D125" t="s">
        <v>951</v>
      </c>
    </row>
    <row r="126" spans="1:4" x14ac:dyDescent="0.2">
      <c r="A126" t="s">
        <v>194</v>
      </c>
      <c r="B126" t="s">
        <v>692</v>
      </c>
      <c r="D126" t="s">
        <v>916</v>
      </c>
    </row>
    <row r="127" spans="1:4" x14ac:dyDescent="0.2">
      <c r="A127" t="s">
        <v>276</v>
      </c>
      <c r="B127" t="s">
        <v>737</v>
      </c>
      <c r="D127" t="s">
        <v>916</v>
      </c>
    </row>
    <row r="128" spans="1:4" x14ac:dyDescent="0.2">
      <c r="A128" t="s">
        <v>445</v>
      </c>
      <c r="B128" t="s">
        <v>804</v>
      </c>
      <c r="D128" t="s">
        <v>975</v>
      </c>
    </row>
    <row r="129" spans="1:4" x14ac:dyDescent="0.2">
      <c r="A129" t="s">
        <v>40</v>
      </c>
      <c r="B129" t="s">
        <v>1035</v>
      </c>
      <c r="C129" t="s">
        <v>1036</v>
      </c>
      <c r="D129" t="s">
        <v>858</v>
      </c>
    </row>
    <row r="130" spans="1:4" x14ac:dyDescent="0.2">
      <c r="A130" t="s">
        <v>507</v>
      </c>
      <c r="B130" t="s">
        <v>603</v>
      </c>
      <c r="D130" t="s">
        <v>858</v>
      </c>
    </row>
    <row r="131" spans="1:4" x14ac:dyDescent="0.2">
      <c r="A131" t="s">
        <v>570</v>
      </c>
      <c r="B131" t="s">
        <v>603</v>
      </c>
      <c r="D131" t="s">
        <v>858</v>
      </c>
    </row>
    <row r="132" spans="1:4" x14ac:dyDescent="0.2">
      <c r="A132" t="s">
        <v>330</v>
      </c>
      <c r="B132" t="s">
        <v>597</v>
      </c>
      <c r="D132" t="s">
        <v>955</v>
      </c>
    </row>
    <row r="133" spans="1:4" x14ac:dyDescent="0.2">
      <c r="A133" t="s">
        <v>337</v>
      </c>
      <c r="B133" t="s">
        <v>766</v>
      </c>
      <c r="D133" t="s">
        <v>958</v>
      </c>
    </row>
    <row r="134" spans="1:4" x14ac:dyDescent="0.2">
      <c r="A134" t="s">
        <v>380</v>
      </c>
      <c r="B134" t="s">
        <v>766</v>
      </c>
      <c r="D134" t="s">
        <v>958</v>
      </c>
    </row>
    <row r="135" spans="1:4" x14ac:dyDescent="0.2">
      <c r="A135" t="s">
        <v>71</v>
      </c>
      <c r="B135" t="s">
        <v>1068</v>
      </c>
      <c r="C135" t="s">
        <v>1069</v>
      </c>
      <c r="D135" t="s">
        <v>875</v>
      </c>
    </row>
    <row r="136" spans="1:4" x14ac:dyDescent="0.2">
      <c r="A136" t="s">
        <v>88</v>
      </c>
      <c r="B136" t="s">
        <v>1068</v>
      </c>
      <c r="C136" t="s">
        <v>1069</v>
      </c>
      <c r="D136" t="s">
        <v>875</v>
      </c>
    </row>
    <row r="137" spans="1:4" x14ac:dyDescent="0.2">
      <c r="A137" t="s">
        <v>165</v>
      </c>
      <c r="B137" t="s">
        <v>675</v>
      </c>
      <c r="D137" t="s">
        <v>875</v>
      </c>
    </row>
    <row r="138" spans="1:4" x14ac:dyDescent="0.2">
      <c r="A138" t="s">
        <v>294</v>
      </c>
      <c r="B138" t="s">
        <v>746</v>
      </c>
      <c r="D138" t="s">
        <v>875</v>
      </c>
    </row>
    <row r="139" spans="1:4" x14ac:dyDescent="0.2">
      <c r="A139" t="s">
        <v>506</v>
      </c>
      <c r="B139" t="s">
        <v>675</v>
      </c>
      <c r="D139" t="s">
        <v>875</v>
      </c>
    </row>
    <row r="140" spans="1:4" x14ac:dyDescent="0.2">
      <c r="A140" t="s">
        <v>100</v>
      </c>
      <c r="B140" t="s">
        <v>1095</v>
      </c>
      <c r="C140" t="s">
        <v>1096</v>
      </c>
      <c r="D140" t="s">
        <v>887</v>
      </c>
    </row>
    <row r="141" spans="1:4" x14ac:dyDescent="0.2">
      <c r="A141" t="s">
        <v>195</v>
      </c>
      <c r="B141" t="s">
        <v>693</v>
      </c>
      <c r="D141" t="s">
        <v>917</v>
      </c>
    </row>
    <row r="142" spans="1:4" x14ac:dyDescent="0.2">
      <c r="A142" t="s">
        <v>375</v>
      </c>
      <c r="B142" t="s">
        <v>693</v>
      </c>
      <c r="D142" t="s">
        <v>917</v>
      </c>
    </row>
    <row r="143" spans="1:4" x14ac:dyDescent="0.2">
      <c r="A143" t="s">
        <v>227</v>
      </c>
      <c r="B143" t="s">
        <v>714</v>
      </c>
      <c r="D143" t="s">
        <v>929</v>
      </c>
    </row>
    <row r="144" spans="1:4" x14ac:dyDescent="0.2">
      <c r="A144" t="s">
        <v>254</v>
      </c>
      <c r="B144" t="s">
        <v>714</v>
      </c>
      <c r="D144" t="s">
        <v>929</v>
      </c>
    </row>
    <row r="145" spans="1:4" x14ac:dyDescent="0.2">
      <c r="A145" t="s">
        <v>530</v>
      </c>
      <c r="B145" t="s">
        <v>824</v>
      </c>
      <c r="D145" t="s">
        <v>929</v>
      </c>
    </row>
    <row r="146" spans="1:4" x14ac:dyDescent="0.2">
      <c r="A146" t="s">
        <v>554</v>
      </c>
      <c r="B146" t="s">
        <v>824</v>
      </c>
      <c r="D146" t="s">
        <v>929</v>
      </c>
    </row>
    <row r="147" spans="1:4" x14ac:dyDescent="0.2">
      <c r="A147" t="s">
        <v>78</v>
      </c>
      <c r="B147" t="s">
        <v>627</v>
      </c>
      <c r="D147" t="s">
        <v>879</v>
      </c>
    </row>
    <row r="148" spans="1:4" x14ac:dyDescent="0.2">
      <c r="A148" t="s">
        <v>136</v>
      </c>
      <c r="B148" t="s">
        <v>627</v>
      </c>
      <c r="D148" t="s">
        <v>879</v>
      </c>
    </row>
    <row r="149" spans="1:4" x14ac:dyDescent="0.2">
      <c r="A149" t="s">
        <v>142</v>
      </c>
      <c r="B149" t="s">
        <v>627</v>
      </c>
      <c r="D149" t="s">
        <v>879</v>
      </c>
    </row>
    <row r="150" spans="1:4" x14ac:dyDescent="0.2">
      <c r="A150" t="s">
        <v>176</v>
      </c>
      <c r="B150" t="s">
        <v>627</v>
      </c>
      <c r="D150" t="s">
        <v>879</v>
      </c>
    </row>
    <row r="151" spans="1:4" x14ac:dyDescent="0.2">
      <c r="A151" t="s">
        <v>446</v>
      </c>
      <c r="B151" t="s">
        <v>627</v>
      </c>
      <c r="D151" t="s">
        <v>879</v>
      </c>
    </row>
    <row r="152" spans="1:4" x14ac:dyDescent="0.2">
      <c r="A152" t="s">
        <v>54</v>
      </c>
      <c r="B152" t="s">
        <v>615</v>
      </c>
      <c r="C152" t="s">
        <v>1054</v>
      </c>
      <c r="D152" t="s">
        <v>864</v>
      </c>
    </row>
    <row r="153" spans="1:4" x14ac:dyDescent="0.2">
      <c r="A153" t="s">
        <v>234</v>
      </c>
      <c r="B153" t="s">
        <v>614</v>
      </c>
      <c r="D153" t="s">
        <v>864</v>
      </c>
    </row>
    <row r="154" spans="1:4" x14ac:dyDescent="0.2">
      <c r="A154" t="s">
        <v>535</v>
      </c>
      <c r="B154" t="s">
        <v>615</v>
      </c>
      <c r="D154" t="s">
        <v>864</v>
      </c>
    </row>
    <row r="155" spans="1:4" x14ac:dyDescent="0.2">
      <c r="A155" t="s">
        <v>331</v>
      </c>
      <c r="B155" t="s">
        <v>762</v>
      </c>
      <c r="D155" t="s">
        <v>956</v>
      </c>
    </row>
    <row r="156" spans="1:4" x14ac:dyDescent="0.2">
      <c r="A156" t="s">
        <v>408</v>
      </c>
      <c r="B156" t="s">
        <v>762</v>
      </c>
      <c r="D156" t="s">
        <v>956</v>
      </c>
    </row>
    <row r="157" spans="1:4" x14ac:dyDescent="0.2">
      <c r="A157" t="s">
        <v>19</v>
      </c>
      <c r="B157" t="s">
        <v>1010</v>
      </c>
      <c r="C157" t="s">
        <v>1011</v>
      </c>
      <c r="D157" t="s">
        <v>845</v>
      </c>
    </row>
    <row r="158" spans="1:4" x14ac:dyDescent="0.2">
      <c r="A158" t="s">
        <v>47</v>
      </c>
      <c r="B158" t="s">
        <v>1044</v>
      </c>
      <c r="C158" t="s">
        <v>1045</v>
      </c>
      <c r="D158" t="s">
        <v>845</v>
      </c>
    </row>
    <row r="159" spans="1:4" x14ac:dyDescent="0.2">
      <c r="A159" t="s">
        <v>77</v>
      </c>
      <c r="B159" t="s">
        <v>1074</v>
      </c>
      <c r="C159" t="s">
        <v>1075</v>
      </c>
      <c r="D159" t="s">
        <v>845</v>
      </c>
    </row>
    <row r="160" spans="1:4" x14ac:dyDescent="0.2">
      <c r="A160" t="s">
        <v>81</v>
      </c>
      <c r="B160" t="s">
        <v>1086</v>
      </c>
      <c r="C160" t="s">
        <v>1085</v>
      </c>
      <c r="D160" t="s">
        <v>845</v>
      </c>
    </row>
    <row r="161" spans="1:4" x14ac:dyDescent="0.2">
      <c r="A161" t="s">
        <v>92</v>
      </c>
      <c r="B161" t="s">
        <v>1087</v>
      </c>
      <c r="C161" t="s">
        <v>1075</v>
      </c>
      <c r="D161" t="s">
        <v>845</v>
      </c>
    </row>
    <row r="162" spans="1:4" x14ac:dyDescent="0.2">
      <c r="A162" t="s">
        <v>107</v>
      </c>
      <c r="B162" t="s">
        <v>1103</v>
      </c>
      <c r="C162" t="s">
        <v>1104</v>
      </c>
      <c r="D162" t="s">
        <v>845</v>
      </c>
    </row>
    <row r="163" spans="1:4" x14ac:dyDescent="0.2">
      <c r="A163" t="s">
        <v>113</v>
      </c>
      <c r="B163" t="s">
        <v>1111</v>
      </c>
      <c r="C163" t="s">
        <v>1112</v>
      </c>
      <c r="D163" t="s">
        <v>845</v>
      </c>
    </row>
    <row r="164" spans="1:4" x14ac:dyDescent="0.2">
      <c r="A164" t="s">
        <v>141</v>
      </c>
      <c r="B164" t="s">
        <v>1127</v>
      </c>
      <c r="C164" t="s">
        <v>1128</v>
      </c>
      <c r="D164" t="s">
        <v>845</v>
      </c>
    </row>
    <row r="165" spans="1:4" x14ac:dyDescent="0.2">
      <c r="A165" t="s">
        <v>184</v>
      </c>
      <c r="B165" t="s">
        <v>687</v>
      </c>
      <c r="D165" t="s">
        <v>845</v>
      </c>
    </row>
    <row r="166" spans="1:4" x14ac:dyDescent="0.2">
      <c r="A166" t="s">
        <v>191</v>
      </c>
      <c r="B166" t="s">
        <v>633</v>
      </c>
      <c r="D166" t="s">
        <v>845</v>
      </c>
    </row>
    <row r="167" spans="1:4" x14ac:dyDescent="0.2">
      <c r="A167" t="s">
        <v>197</v>
      </c>
      <c r="B167" t="s">
        <v>695</v>
      </c>
      <c r="D167" t="s">
        <v>845</v>
      </c>
    </row>
    <row r="168" spans="1:4" x14ac:dyDescent="0.2">
      <c r="A168" t="s">
        <v>285</v>
      </c>
      <c r="B168" t="s">
        <v>743</v>
      </c>
      <c r="D168" t="s">
        <v>845</v>
      </c>
    </row>
    <row r="169" spans="1:4" x14ac:dyDescent="0.2">
      <c r="A169" t="s">
        <v>310</v>
      </c>
      <c r="B169" t="s">
        <v>752</v>
      </c>
      <c r="D169" t="s">
        <v>845</v>
      </c>
    </row>
    <row r="170" spans="1:4" x14ac:dyDescent="0.2">
      <c r="A170" t="s">
        <v>314</v>
      </c>
      <c r="B170" t="s">
        <v>640</v>
      </c>
      <c r="D170" t="s">
        <v>845</v>
      </c>
    </row>
    <row r="171" spans="1:4" x14ac:dyDescent="0.2">
      <c r="A171" t="s">
        <v>328</v>
      </c>
      <c r="B171" t="s">
        <v>588</v>
      </c>
      <c r="D171" t="s">
        <v>845</v>
      </c>
    </row>
    <row r="172" spans="1:4" x14ac:dyDescent="0.2">
      <c r="A172" t="s">
        <v>363</v>
      </c>
      <c r="B172" t="s">
        <v>780</v>
      </c>
      <c r="D172" t="s">
        <v>845</v>
      </c>
    </row>
    <row r="173" spans="1:4" x14ac:dyDescent="0.2">
      <c r="A173" t="s">
        <v>377</v>
      </c>
      <c r="B173" t="s">
        <v>786</v>
      </c>
      <c r="D173" t="s">
        <v>845</v>
      </c>
    </row>
    <row r="174" spans="1:4" x14ac:dyDescent="0.2">
      <c r="A174" t="s">
        <v>381</v>
      </c>
      <c r="B174" t="s">
        <v>787</v>
      </c>
      <c r="D174" t="s">
        <v>845</v>
      </c>
    </row>
    <row r="175" spans="1:4" x14ac:dyDescent="0.2">
      <c r="A175" t="s">
        <v>402</v>
      </c>
      <c r="B175" t="s">
        <v>695</v>
      </c>
      <c r="D175" t="s">
        <v>845</v>
      </c>
    </row>
    <row r="176" spans="1:4" x14ac:dyDescent="0.2">
      <c r="A176" t="s">
        <v>422</v>
      </c>
      <c r="B176" t="s">
        <v>743</v>
      </c>
      <c r="D176" t="s">
        <v>845</v>
      </c>
    </row>
    <row r="177" spans="1:4" x14ac:dyDescent="0.2">
      <c r="A177" t="s">
        <v>431</v>
      </c>
      <c r="B177" t="s">
        <v>803</v>
      </c>
      <c r="D177" t="s">
        <v>845</v>
      </c>
    </row>
    <row r="178" spans="1:4" x14ac:dyDescent="0.2">
      <c r="A178" t="s">
        <v>452</v>
      </c>
      <c r="B178" t="s">
        <v>645</v>
      </c>
      <c r="D178" t="s">
        <v>845</v>
      </c>
    </row>
    <row r="179" spans="1:4" x14ac:dyDescent="0.2">
      <c r="A179" t="s">
        <v>479</v>
      </c>
      <c r="B179" t="s">
        <v>780</v>
      </c>
      <c r="D179" t="s">
        <v>845</v>
      </c>
    </row>
    <row r="180" spans="1:4" x14ac:dyDescent="0.2">
      <c r="A180" t="s">
        <v>510</v>
      </c>
      <c r="B180" t="s">
        <v>822</v>
      </c>
      <c r="D180" t="s">
        <v>845</v>
      </c>
    </row>
    <row r="181" spans="1:4" x14ac:dyDescent="0.2">
      <c r="A181" t="s">
        <v>540</v>
      </c>
      <c r="B181" t="s">
        <v>787</v>
      </c>
      <c r="D181" t="s">
        <v>845</v>
      </c>
    </row>
    <row r="182" spans="1:4" x14ac:dyDescent="0.2">
      <c r="A182" t="s">
        <v>550</v>
      </c>
      <c r="B182" t="s">
        <v>827</v>
      </c>
      <c r="D182" t="s">
        <v>845</v>
      </c>
    </row>
    <row r="183" spans="1:4" x14ac:dyDescent="0.2">
      <c r="A183" t="s">
        <v>565</v>
      </c>
      <c r="B183" t="s">
        <v>687</v>
      </c>
      <c r="D183" t="s">
        <v>845</v>
      </c>
    </row>
    <row r="184" spans="1:4" x14ac:dyDescent="0.2">
      <c r="A184" t="s">
        <v>190</v>
      </c>
      <c r="B184" t="s">
        <v>691</v>
      </c>
      <c r="D184" t="s">
        <v>915</v>
      </c>
    </row>
    <row r="185" spans="1:4" x14ac:dyDescent="0.2">
      <c r="A185" t="s">
        <v>206</v>
      </c>
      <c r="B185" t="s">
        <v>701</v>
      </c>
      <c r="D185" t="s">
        <v>915</v>
      </c>
    </row>
    <row r="186" spans="1:4" x14ac:dyDescent="0.2">
      <c r="A186" t="s">
        <v>229</v>
      </c>
      <c r="B186" t="s">
        <v>716</v>
      </c>
      <c r="D186" t="s">
        <v>915</v>
      </c>
    </row>
    <row r="187" spans="1:4" x14ac:dyDescent="0.2">
      <c r="A187" t="s">
        <v>265</v>
      </c>
      <c r="B187" t="s">
        <v>691</v>
      </c>
      <c r="D187" t="s">
        <v>915</v>
      </c>
    </row>
    <row r="188" spans="1:4" x14ac:dyDescent="0.2">
      <c r="A188" t="s">
        <v>367</v>
      </c>
      <c r="B188" t="s">
        <v>716</v>
      </c>
      <c r="D188" t="s">
        <v>915</v>
      </c>
    </row>
    <row r="189" spans="1:4" x14ac:dyDescent="0.2">
      <c r="A189" t="s">
        <v>376</v>
      </c>
      <c r="B189" t="s">
        <v>701</v>
      </c>
      <c r="D189" t="s">
        <v>915</v>
      </c>
    </row>
    <row r="190" spans="1:4" x14ac:dyDescent="0.2">
      <c r="A190" t="s">
        <v>384</v>
      </c>
      <c r="B190" t="s">
        <v>701</v>
      </c>
      <c r="D190" t="s">
        <v>915</v>
      </c>
    </row>
    <row r="191" spans="1:4" x14ac:dyDescent="0.2">
      <c r="A191" t="s">
        <v>437</v>
      </c>
      <c r="B191" t="s">
        <v>716</v>
      </c>
      <c r="D191" t="s">
        <v>915</v>
      </c>
    </row>
    <row r="192" spans="1:4" x14ac:dyDescent="0.2">
      <c r="A192" t="s">
        <v>499</v>
      </c>
      <c r="B192" t="s">
        <v>716</v>
      </c>
      <c r="D192" t="s">
        <v>915</v>
      </c>
    </row>
    <row r="193" spans="1:4" x14ac:dyDescent="0.2">
      <c r="A193" t="s">
        <v>16</v>
      </c>
      <c r="B193" t="s">
        <v>587</v>
      </c>
      <c r="D193" t="s">
        <v>843</v>
      </c>
    </row>
    <row r="194" spans="1:4" x14ac:dyDescent="0.2">
      <c r="A194" t="s">
        <v>20</v>
      </c>
      <c r="B194" t="s">
        <v>1012</v>
      </c>
      <c r="C194" t="s">
        <v>995</v>
      </c>
      <c r="D194" t="s">
        <v>843</v>
      </c>
    </row>
    <row r="195" spans="1:4" x14ac:dyDescent="0.2">
      <c r="A195" t="s">
        <v>34</v>
      </c>
      <c r="B195" t="s">
        <v>1012</v>
      </c>
      <c r="C195" t="s">
        <v>995</v>
      </c>
      <c r="D195" t="s">
        <v>843</v>
      </c>
    </row>
    <row r="196" spans="1:4" x14ac:dyDescent="0.2">
      <c r="A196" t="s">
        <v>65</v>
      </c>
      <c r="B196" t="s">
        <v>1012</v>
      </c>
      <c r="C196" t="s">
        <v>995</v>
      </c>
      <c r="D196" t="s">
        <v>843</v>
      </c>
    </row>
    <row r="197" spans="1:4" x14ac:dyDescent="0.2">
      <c r="A197" t="s">
        <v>112</v>
      </c>
      <c r="B197" t="s">
        <v>1110</v>
      </c>
      <c r="C197" t="s">
        <v>1020</v>
      </c>
      <c r="D197" t="s">
        <v>843</v>
      </c>
    </row>
    <row r="198" spans="1:4" x14ac:dyDescent="0.2">
      <c r="A198" t="s">
        <v>117</v>
      </c>
      <c r="B198" t="s">
        <v>1012</v>
      </c>
      <c r="C198" t="s">
        <v>995</v>
      </c>
      <c r="D198" t="s">
        <v>843</v>
      </c>
    </row>
    <row r="199" spans="1:4" x14ac:dyDescent="0.2">
      <c r="A199" t="s">
        <v>179</v>
      </c>
      <c r="B199" t="s">
        <v>615</v>
      </c>
      <c r="D199" t="s">
        <v>843</v>
      </c>
    </row>
    <row r="200" spans="1:4" x14ac:dyDescent="0.2">
      <c r="A200" t="s">
        <v>221</v>
      </c>
      <c r="B200" t="s">
        <v>589</v>
      </c>
      <c r="D200" t="s">
        <v>843</v>
      </c>
    </row>
    <row r="201" spans="1:4" x14ac:dyDescent="0.2">
      <c r="A201" t="s">
        <v>287</v>
      </c>
      <c r="B201" t="s">
        <v>587</v>
      </c>
      <c r="D201" t="s">
        <v>843</v>
      </c>
    </row>
    <row r="202" spans="1:4" x14ac:dyDescent="0.2">
      <c r="A202" t="s">
        <v>300</v>
      </c>
      <c r="B202" t="s">
        <v>589</v>
      </c>
      <c r="D202" t="s">
        <v>843</v>
      </c>
    </row>
    <row r="203" spans="1:4" x14ac:dyDescent="0.2">
      <c r="A203" t="s">
        <v>347</v>
      </c>
      <c r="B203" t="s">
        <v>772</v>
      </c>
      <c r="D203" t="s">
        <v>843</v>
      </c>
    </row>
    <row r="204" spans="1:4" x14ac:dyDescent="0.2">
      <c r="A204" t="s">
        <v>373</v>
      </c>
      <c r="B204" t="s">
        <v>589</v>
      </c>
      <c r="D204" t="s">
        <v>843</v>
      </c>
    </row>
    <row r="205" spans="1:4" x14ac:dyDescent="0.2">
      <c r="A205" t="s">
        <v>392</v>
      </c>
      <c r="B205" t="s">
        <v>589</v>
      </c>
      <c r="D205" t="s">
        <v>843</v>
      </c>
    </row>
    <row r="206" spans="1:4" x14ac:dyDescent="0.2">
      <c r="A206" t="s">
        <v>411</v>
      </c>
      <c r="B206" t="s">
        <v>589</v>
      </c>
      <c r="D206" t="s">
        <v>843</v>
      </c>
    </row>
    <row r="207" spans="1:4" x14ac:dyDescent="0.2">
      <c r="A207" t="s">
        <v>519</v>
      </c>
      <c r="B207" t="s">
        <v>644</v>
      </c>
      <c r="D207" t="s">
        <v>843</v>
      </c>
    </row>
    <row r="208" spans="1:4" x14ac:dyDescent="0.2">
      <c r="A208" t="s">
        <v>252</v>
      </c>
      <c r="B208" t="s">
        <v>729</v>
      </c>
      <c r="D208" t="s">
        <v>936</v>
      </c>
    </row>
    <row r="209" spans="1:4" x14ac:dyDescent="0.2">
      <c r="A209" t="s">
        <v>282</v>
      </c>
      <c r="B209" t="s">
        <v>742</v>
      </c>
      <c r="D209" t="s">
        <v>943</v>
      </c>
    </row>
    <row r="210" spans="1:4" x14ac:dyDescent="0.2">
      <c r="A210" t="s">
        <v>215</v>
      </c>
      <c r="B210" t="s">
        <v>706</v>
      </c>
      <c r="D210" t="s">
        <v>924</v>
      </c>
    </row>
    <row r="211" spans="1:4" x14ac:dyDescent="0.2">
      <c r="A211" t="s">
        <v>357</v>
      </c>
      <c r="B211" t="s">
        <v>706</v>
      </c>
      <c r="D211" t="s">
        <v>924</v>
      </c>
    </row>
    <row r="212" spans="1:4" x14ac:dyDescent="0.2">
      <c r="A212" t="s">
        <v>378</v>
      </c>
      <c r="B212" t="s">
        <v>706</v>
      </c>
      <c r="D212" t="s">
        <v>924</v>
      </c>
    </row>
    <row r="213" spans="1:4" x14ac:dyDescent="0.2">
      <c r="A213" t="s">
        <v>33</v>
      </c>
      <c r="B213" t="s">
        <v>1031</v>
      </c>
      <c r="C213" t="s">
        <v>1032</v>
      </c>
      <c r="D213" t="s">
        <v>854</v>
      </c>
    </row>
    <row r="214" spans="1:4" x14ac:dyDescent="0.2">
      <c r="A214" t="s">
        <v>214</v>
      </c>
      <c r="B214" t="s">
        <v>598</v>
      </c>
      <c r="D214" t="s">
        <v>854</v>
      </c>
    </row>
    <row r="215" spans="1:4" x14ac:dyDescent="0.2">
      <c r="A215" t="s">
        <v>236</v>
      </c>
      <c r="B215" t="s">
        <v>719</v>
      </c>
      <c r="D215" t="s">
        <v>854</v>
      </c>
    </row>
    <row r="216" spans="1:4" x14ac:dyDescent="0.2">
      <c r="A216" t="s">
        <v>244</v>
      </c>
      <c r="B216" t="s">
        <v>724</v>
      </c>
      <c r="D216" t="s">
        <v>854</v>
      </c>
    </row>
    <row r="217" spans="1:4" x14ac:dyDescent="0.2">
      <c r="A217" t="s">
        <v>277</v>
      </c>
      <c r="B217" t="s">
        <v>738</v>
      </c>
      <c r="D217" t="s">
        <v>854</v>
      </c>
    </row>
    <row r="218" spans="1:4" x14ac:dyDescent="0.2">
      <c r="A218" t="s">
        <v>286</v>
      </c>
      <c r="B218" t="s">
        <v>724</v>
      </c>
      <c r="D218" t="s">
        <v>854</v>
      </c>
    </row>
    <row r="219" spans="1:4" x14ac:dyDescent="0.2">
      <c r="A219" t="s">
        <v>290</v>
      </c>
      <c r="B219" t="s">
        <v>724</v>
      </c>
      <c r="D219" t="s">
        <v>854</v>
      </c>
    </row>
    <row r="220" spans="1:4" x14ac:dyDescent="0.2">
      <c r="A220" t="s">
        <v>313</v>
      </c>
      <c r="B220" t="s">
        <v>719</v>
      </c>
      <c r="D220" t="s">
        <v>854</v>
      </c>
    </row>
    <row r="221" spans="1:4" x14ac:dyDescent="0.2">
      <c r="A221" t="s">
        <v>403</v>
      </c>
      <c r="B221" t="s">
        <v>598</v>
      </c>
      <c r="D221" t="s">
        <v>854</v>
      </c>
    </row>
    <row r="222" spans="1:4" x14ac:dyDescent="0.2">
      <c r="A222" t="s">
        <v>569</v>
      </c>
      <c r="B222" t="s">
        <v>719</v>
      </c>
      <c r="D222" t="s">
        <v>854</v>
      </c>
    </row>
    <row r="223" spans="1:4" x14ac:dyDescent="0.2">
      <c r="A223" t="s">
        <v>18</v>
      </c>
      <c r="B223" t="s">
        <v>1009</v>
      </c>
      <c r="C223" t="s">
        <v>1008</v>
      </c>
      <c r="D223" t="s">
        <v>844</v>
      </c>
    </row>
    <row r="224" spans="1:4" x14ac:dyDescent="0.2">
      <c r="A224" t="s">
        <v>120</v>
      </c>
      <c r="B224" t="s">
        <v>1115</v>
      </c>
      <c r="C224" t="s">
        <v>1020</v>
      </c>
      <c r="D224" t="s">
        <v>844</v>
      </c>
    </row>
    <row r="225" spans="1:4" x14ac:dyDescent="0.2">
      <c r="A225" t="s">
        <v>207</v>
      </c>
      <c r="B225" t="s">
        <v>702</v>
      </c>
      <c r="D225" t="s">
        <v>844</v>
      </c>
    </row>
    <row r="226" spans="1:4" x14ac:dyDescent="0.2">
      <c r="A226" t="s">
        <v>273</v>
      </c>
      <c r="B226" t="s">
        <v>702</v>
      </c>
      <c r="D226" t="s">
        <v>844</v>
      </c>
    </row>
    <row r="227" spans="1:4" x14ac:dyDescent="0.2">
      <c r="A227" t="s">
        <v>278</v>
      </c>
      <c r="B227" t="s">
        <v>739</v>
      </c>
      <c r="D227" t="s">
        <v>844</v>
      </c>
    </row>
    <row r="228" spans="1:4" x14ac:dyDescent="0.2">
      <c r="A228" t="s">
        <v>336</v>
      </c>
      <c r="B228" t="s">
        <v>649</v>
      </c>
      <c r="D228" t="s">
        <v>844</v>
      </c>
    </row>
    <row r="229" spans="1:4" x14ac:dyDescent="0.2">
      <c r="A229" t="s">
        <v>369</v>
      </c>
      <c r="B229" t="s">
        <v>649</v>
      </c>
      <c r="D229" t="s">
        <v>844</v>
      </c>
    </row>
    <row r="230" spans="1:4" x14ac:dyDescent="0.2">
      <c r="A230" t="s">
        <v>508</v>
      </c>
      <c r="B230" t="s">
        <v>702</v>
      </c>
      <c r="D230" t="s">
        <v>844</v>
      </c>
    </row>
    <row r="231" spans="1:4" x14ac:dyDescent="0.2">
      <c r="A231" t="s">
        <v>91</v>
      </c>
      <c r="B231" t="s">
        <v>615</v>
      </c>
      <c r="D231" t="s">
        <v>884</v>
      </c>
    </row>
    <row r="232" spans="1:4" x14ac:dyDescent="0.2">
      <c r="A232" t="s">
        <v>96</v>
      </c>
      <c r="B232" t="s">
        <v>615</v>
      </c>
      <c r="D232" t="s">
        <v>884</v>
      </c>
    </row>
    <row r="233" spans="1:4" x14ac:dyDescent="0.2">
      <c r="A233" t="s">
        <v>522</v>
      </c>
      <c r="B233" t="s">
        <v>615</v>
      </c>
      <c r="D233" t="s">
        <v>884</v>
      </c>
    </row>
    <row r="234" spans="1:4" x14ac:dyDescent="0.2">
      <c r="A234" t="s">
        <v>98</v>
      </c>
      <c r="B234" t="s">
        <v>1094</v>
      </c>
      <c r="C234" t="s">
        <v>1030</v>
      </c>
      <c r="D234" t="s">
        <v>886</v>
      </c>
    </row>
    <row r="235" spans="1:4" x14ac:dyDescent="0.2">
      <c r="A235" t="s">
        <v>485</v>
      </c>
      <c r="B235" t="s">
        <v>815</v>
      </c>
      <c r="D235" t="s">
        <v>886</v>
      </c>
    </row>
    <row r="236" spans="1:4" x14ac:dyDescent="0.2">
      <c r="A236" t="s">
        <v>495</v>
      </c>
      <c r="B236" t="s">
        <v>637</v>
      </c>
      <c r="D236" t="s">
        <v>886</v>
      </c>
    </row>
    <row r="237" spans="1:4" x14ac:dyDescent="0.2">
      <c r="A237" t="s">
        <v>562</v>
      </c>
      <c r="B237" t="s">
        <v>615</v>
      </c>
      <c r="D237" t="s">
        <v>886</v>
      </c>
    </row>
    <row r="238" spans="1:4" x14ac:dyDescent="0.2">
      <c r="A238" t="s">
        <v>3</v>
      </c>
      <c r="B238" t="s">
        <v>989</v>
      </c>
      <c r="C238" t="s">
        <v>990</v>
      </c>
      <c r="D238" t="s">
        <v>831</v>
      </c>
    </row>
    <row r="239" spans="1:4" x14ac:dyDescent="0.2">
      <c r="A239" t="s">
        <v>50</v>
      </c>
      <c r="B239" t="s">
        <v>1047</v>
      </c>
      <c r="C239" t="s">
        <v>1048</v>
      </c>
      <c r="D239" t="s">
        <v>831</v>
      </c>
    </row>
    <row r="240" spans="1:4" x14ac:dyDescent="0.2">
      <c r="A240" t="s">
        <v>70</v>
      </c>
      <c r="B240" t="s">
        <v>1047</v>
      </c>
      <c r="C240" t="s">
        <v>1048</v>
      </c>
      <c r="D240" t="s">
        <v>831</v>
      </c>
    </row>
    <row r="241" spans="1:4" x14ac:dyDescent="0.2">
      <c r="A241" t="s">
        <v>135</v>
      </c>
      <c r="B241" t="s">
        <v>989</v>
      </c>
      <c r="C241" t="s">
        <v>990</v>
      </c>
      <c r="D241" t="s">
        <v>831</v>
      </c>
    </row>
    <row r="242" spans="1:4" x14ac:dyDescent="0.2">
      <c r="A242" t="s">
        <v>180</v>
      </c>
      <c r="B242" t="s">
        <v>577</v>
      </c>
      <c r="D242" t="s">
        <v>831</v>
      </c>
    </row>
    <row r="243" spans="1:4" x14ac:dyDescent="0.2">
      <c r="A243" t="s">
        <v>210</v>
      </c>
      <c r="B243" t="s">
        <v>704</v>
      </c>
      <c r="D243" t="s">
        <v>831</v>
      </c>
    </row>
    <row r="244" spans="1:4" x14ac:dyDescent="0.2">
      <c r="A244" t="s">
        <v>576</v>
      </c>
      <c r="B244" t="s">
        <v>612</v>
      </c>
      <c r="D244" t="s">
        <v>831</v>
      </c>
    </row>
    <row r="245" spans="1:4" x14ac:dyDescent="0.2">
      <c r="A245" t="s">
        <v>128</v>
      </c>
      <c r="B245" t="s">
        <v>1119</v>
      </c>
      <c r="C245" t="s">
        <v>1043</v>
      </c>
      <c r="D245" t="s">
        <v>896</v>
      </c>
    </row>
    <row r="246" spans="1:4" x14ac:dyDescent="0.2">
      <c r="A246" t="s">
        <v>412</v>
      </c>
      <c r="B246" t="s">
        <v>795</v>
      </c>
      <c r="D246" t="s">
        <v>896</v>
      </c>
    </row>
    <row r="247" spans="1:4" x14ac:dyDescent="0.2">
      <c r="A247" t="s">
        <v>435</v>
      </c>
      <c r="B247" t="s">
        <v>655</v>
      </c>
      <c r="D247" t="s">
        <v>896</v>
      </c>
    </row>
    <row r="248" spans="1:4" x14ac:dyDescent="0.2">
      <c r="A248" t="s">
        <v>438</v>
      </c>
      <c r="B248" t="s">
        <v>795</v>
      </c>
      <c r="D248" t="s">
        <v>896</v>
      </c>
    </row>
    <row r="249" spans="1:4" x14ac:dyDescent="0.2">
      <c r="A249" t="s">
        <v>487</v>
      </c>
      <c r="B249" t="s">
        <v>655</v>
      </c>
      <c r="D249" t="s">
        <v>896</v>
      </c>
    </row>
    <row r="250" spans="1:4" x14ac:dyDescent="0.2">
      <c r="A250" t="s">
        <v>493</v>
      </c>
      <c r="B250" t="s">
        <v>818</v>
      </c>
      <c r="D250" t="s">
        <v>896</v>
      </c>
    </row>
    <row r="251" spans="1:4" x14ac:dyDescent="0.2">
      <c r="A251" t="s">
        <v>563</v>
      </c>
      <c r="B251" t="s">
        <v>818</v>
      </c>
      <c r="D251" t="s">
        <v>896</v>
      </c>
    </row>
    <row r="252" spans="1:4" x14ac:dyDescent="0.2">
      <c r="A252" t="s">
        <v>11</v>
      </c>
      <c r="B252" t="s">
        <v>1000</v>
      </c>
      <c r="C252" t="s">
        <v>1001</v>
      </c>
      <c r="D252" t="s">
        <v>839</v>
      </c>
    </row>
    <row r="253" spans="1:4" x14ac:dyDescent="0.2">
      <c r="A253" t="s">
        <v>22</v>
      </c>
      <c r="B253" t="s">
        <v>1000</v>
      </c>
      <c r="C253" t="s">
        <v>1001</v>
      </c>
      <c r="D253" t="s">
        <v>839</v>
      </c>
    </row>
    <row r="254" spans="1:4" x14ac:dyDescent="0.2">
      <c r="A254" t="s">
        <v>139</v>
      </c>
      <c r="B254" t="s">
        <v>1126</v>
      </c>
      <c r="C254" t="s">
        <v>1001</v>
      </c>
      <c r="D254" t="s">
        <v>839</v>
      </c>
    </row>
    <row r="255" spans="1:4" x14ac:dyDescent="0.2">
      <c r="A255" t="s">
        <v>170</v>
      </c>
      <c r="B255" t="s">
        <v>1000</v>
      </c>
      <c r="C255" t="s">
        <v>1001</v>
      </c>
      <c r="D255" t="s">
        <v>839</v>
      </c>
    </row>
    <row r="256" spans="1:4" x14ac:dyDescent="0.2">
      <c r="A256" t="s">
        <v>212</v>
      </c>
      <c r="B256" t="s">
        <v>659</v>
      </c>
      <c r="D256" t="s">
        <v>839</v>
      </c>
    </row>
    <row r="257" spans="1:4" x14ac:dyDescent="0.2">
      <c r="A257" t="s">
        <v>258</v>
      </c>
      <c r="B257" t="s">
        <v>659</v>
      </c>
      <c r="D257" t="s">
        <v>839</v>
      </c>
    </row>
    <row r="258" spans="1:4" x14ac:dyDescent="0.2">
      <c r="A258" t="s">
        <v>316</v>
      </c>
      <c r="B258" t="s">
        <v>754</v>
      </c>
      <c r="D258" t="s">
        <v>839</v>
      </c>
    </row>
    <row r="259" spans="1:4" x14ac:dyDescent="0.2">
      <c r="A259" t="s">
        <v>335</v>
      </c>
      <c r="B259" t="s">
        <v>765</v>
      </c>
      <c r="D259" t="s">
        <v>839</v>
      </c>
    </row>
    <row r="260" spans="1:4" x14ac:dyDescent="0.2">
      <c r="A260" t="s">
        <v>340</v>
      </c>
      <c r="B260" t="s">
        <v>659</v>
      </c>
      <c r="D260" t="s">
        <v>839</v>
      </c>
    </row>
    <row r="261" spans="1:4" x14ac:dyDescent="0.2">
      <c r="A261" t="s">
        <v>368</v>
      </c>
      <c r="B261" t="s">
        <v>659</v>
      </c>
      <c r="D261" t="s">
        <v>839</v>
      </c>
    </row>
    <row r="262" spans="1:4" x14ac:dyDescent="0.2">
      <c r="A262" t="s">
        <v>548</v>
      </c>
      <c r="B262" t="s">
        <v>765</v>
      </c>
      <c r="D262" t="s">
        <v>839</v>
      </c>
    </row>
    <row r="263" spans="1:4" x14ac:dyDescent="0.2">
      <c r="A263" t="s">
        <v>38</v>
      </c>
      <c r="B263" t="s">
        <v>601</v>
      </c>
      <c r="D263" t="s">
        <v>857</v>
      </c>
    </row>
    <row r="264" spans="1:4" x14ac:dyDescent="0.2">
      <c r="A264" t="s">
        <v>133</v>
      </c>
      <c r="B264" t="s">
        <v>1122</v>
      </c>
      <c r="C264" t="s">
        <v>1123</v>
      </c>
      <c r="D264" t="s">
        <v>857</v>
      </c>
    </row>
    <row r="265" spans="1:4" x14ac:dyDescent="0.2">
      <c r="A265" t="s">
        <v>134</v>
      </c>
      <c r="B265" t="s">
        <v>1124</v>
      </c>
      <c r="C265" t="s">
        <v>1043</v>
      </c>
      <c r="D265" t="s">
        <v>857</v>
      </c>
    </row>
    <row r="266" spans="1:4" x14ac:dyDescent="0.2">
      <c r="A266" t="s">
        <v>196</v>
      </c>
      <c r="B266" t="s">
        <v>694</v>
      </c>
      <c r="D266" t="s">
        <v>857</v>
      </c>
    </row>
    <row r="267" spans="1:4" x14ac:dyDescent="0.2">
      <c r="A267" t="s">
        <v>228</v>
      </c>
      <c r="B267" t="s">
        <v>715</v>
      </c>
      <c r="D267" t="s">
        <v>857</v>
      </c>
    </row>
    <row r="268" spans="1:4" x14ac:dyDescent="0.2">
      <c r="A268" t="s">
        <v>249</v>
      </c>
      <c r="B268" t="s">
        <v>727</v>
      </c>
      <c r="D268" t="s">
        <v>857</v>
      </c>
    </row>
    <row r="269" spans="1:4" x14ac:dyDescent="0.2">
      <c r="A269" t="s">
        <v>327</v>
      </c>
      <c r="B269" t="s">
        <v>657</v>
      </c>
      <c r="D269" t="s">
        <v>857</v>
      </c>
    </row>
    <row r="270" spans="1:4" x14ac:dyDescent="0.2">
      <c r="A270" t="s">
        <v>460</v>
      </c>
      <c r="B270" t="s">
        <v>657</v>
      </c>
      <c r="D270" t="s">
        <v>857</v>
      </c>
    </row>
    <row r="271" spans="1:4" x14ac:dyDescent="0.2">
      <c r="A271" t="s">
        <v>575</v>
      </c>
      <c r="B271" t="s">
        <v>694</v>
      </c>
      <c r="D271" t="s">
        <v>857</v>
      </c>
    </row>
    <row r="272" spans="1:4" x14ac:dyDescent="0.2">
      <c r="A272" t="s">
        <v>481</v>
      </c>
      <c r="B272" t="s">
        <v>812</v>
      </c>
      <c r="D272" t="s">
        <v>980</v>
      </c>
    </row>
    <row r="273" spans="1:4" x14ac:dyDescent="0.2">
      <c r="A273" t="s">
        <v>482</v>
      </c>
      <c r="B273" t="s">
        <v>812</v>
      </c>
      <c r="D273" t="s">
        <v>980</v>
      </c>
    </row>
    <row r="274" spans="1:4" x14ac:dyDescent="0.2">
      <c r="A274" t="s">
        <v>494</v>
      </c>
      <c r="B274" t="s">
        <v>819</v>
      </c>
      <c r="D274" t="s">
        <v>982</v>
      </c>
    </row>
    <row r="275" spans="1:4" x14ac:dyDescent="0.2">
      <c r="A275" t="s">
        <v>536</v>
      </c>
      <c r="B275" t="s">
        <v>819</v>
      </c>
      <c r="D275" t="s">
        <v>982</v>
      </c>
    </row>
    <row r="276" spans="1:4" x14ac:dyDescent="0.2">
      <c r="A276" t="s">
        <v>468</v>
      </c>
      <c r="B276" t="s">
        <v>809</v>
      </c>
      <c r="D276" t="s">
        <v>978</v>
      </c>
    </row>
    <row r="277" spans="1:4" x14ac:dyDescent="0.2">
      <c r="A277" t="s">
        <v>521</v>
      </c>
      <c r="B277" t="s">
        <v>809</v>
      </c>
      <c r="D277" t="s">
        <v>978</v>
      </c>
    </row>
    <row r="278" spans="1:4" x14ac:dyDescent="0.2">
      <c r="A278" t="s">
        <v>75</v>
      </c>
      <c r="B278" t="s">
        <v>668</v>
      </c>
      <c r="C278" t="s">
        <v>1073</v>
      </c>
      <c r="D278" t="s">
        <v>878</v>
      </c>
    </row>
    <row r="279" spans="1:4" x14ac:dyDescent="0.2">
      <c r="A279" t="s">
        <v>321</v>
      </c>
      <c r="B279" t="s">
        <v>626</v>
      </c>
      <c r="D279" t="s">
        <v>878</v>
      </c>
    </row>
    <row r="280" spans="1:4" x14ac:dyDescent="0.2">
      <c r="A280" t="s">
        <v>220</v>
      </c>
      <c r="B280" t="s">
        <v>710</v>
      </c>
      <c r="D280" t="s">
        <v>927</v>
      </c>
    </row>
    <row r="281" spans="1:4" x14ac:dyDescent="0.2">
      <c r="A281" t="s">
        <v>504</v>
      </c>
      <c r="B281" t="s">
        <v>710</v>
      </c>
      <c r="D281" t="s">
        <v>927</v>
      </c>
    </row>
    <row r="282" spans="1:4" x14ac:dyDescent="0.2">
      <c r="A282" t="s">
        <v>154</v>
      </c>
      <c r="B282" t="s">
        <v>668</v>
      </c>
      <c r="D282" t="s">
        <v>902</v>
      </c>
    </row>
    <row r="283" spans="1:4" x14ac:dyDescent="0.2">
      <c r="A283" t="s">
        <v>559</v>
      </c>
      <c r="B283" t="s">
        <v>668</v>
      </c>
      <c r="D283" t="s">
        <v>902</v>
      </c>
    </row>
    <row r="284" spans="1:4" x14ac:dyDescent="0.2">
      <c r="A284" t="s">
        <v>114</v>
      </c>
      <c r="B284" t="s">
        <v>1113</v>
      </c>
      <c r="C284" t="s">
        <v>1002</v>
      </c>
      <c r="D284" t="s">
        <v>892</v>
      </c>
    </row>
    <row r="285" spans="1:4" x14ac:dyDescent="0.2">
      <c r="A285" t="s">
        <v>242</v>
      </c>
      <c r="B285" t="s">
        <v>646</v>
      </c>
      <c r="D285" t="s">
        <v>892</v>
      </c>
    </row>
    <row r="286" spans="1:4" x14ac:dyDescent="0.2">
      <c r="A286" t="s">
        <v>558</v>
      </c>
      <c r="B286" t="s">
        <v>646</v>
      </c>
      <c r="D286" t="s">
        <v>892</v>
      </c>
    </row>
    <row r="287" spans="1:4" x14ac:dyDescent="0.2">
      <c r="A287" t="s">
        <v>12</v>
      </c>
      <c r="B287" t="s">
        <v>1003</v>
      </c>
      <c r="C287" t="s">
        <v>1002</v>
      </c>
      <c r="D287" t="s">
        <v>840</v>
      </c>
    </row>
    <row r="288" spans="1:4" x14ac:dyDescent="0.2">
      <c r="A288" t="s">
        <v>84</v>
      </c>
      <c r="B288" t="s">
        <v>1003</v>
      </c>
      <c r="C288" t="s">
        <v>1002</v>
      </c>
      <c r="D288" t="s">
        <v>840</v>
      </c>
    </row>
    <row r="289" spans="1:4" x14ac:dyDescent="0.2">
      <c r="A289" t="s">
        <v>545</v>
      </c>
      <c r="B289" t="s">
        <v>583</v>
      </c>
      <c r="D289" t="s">
        <v>840</v>
      </c>
    </row>
    <row r="290" spans="1:4" x14ac:dyDescent="0.2">
      <c r="A290" t="s">
        <v>63</v>
      </c>
      <c r="B290" t="s">
        <v>1065</v>
      </c>
      <c r="C290" t="s">
        <v>1066</v>
      </c>
      <c r="D290" t="s">
        <v>869</v>
      </c>
    </row>
    <row r="291" spans="1:4" x14ac:dyDescent="0.2">
      <c r="A291" t="s">
        <v>534</v>
      </c>
      <c r="B291" t="s">
        <v>620</v>
      </c>
      <c r="D291" t="s">
        <v>869</v>
      </c>
    </row>
    <row r="292" spans="1:4" x14ac:dyDescent="0.2">
      <c r="A292" t="s">
        <v>325</v>
      </c>
      <c r="B292" t="s">
        <v>759</v>
      </c>
      <c r="D292" t="s">
        <v>952</v>
      </c>
    </row>
    <row r="293" spans="1:4" x14ac:dyDescent="0.2">
      <c r="A293" t="s">
        <v>465</v>
      </c>
      <c r="B293" t="s">
        <v>759</v>
      </c>
      <c r="D293" t="s">
        <v>952</v>
      </c>
    </row>
    <row r="294" spans="1:4" x14ac:dyDescent="0.2">
      <c r="A294" t="s">
        <v>166</v>
      </c>
      <c r="B294" t="s">
        <v>1146</v>
      </c>
      <c r="C294" t="s">
        <v>1147</v>
      </c>
      <c r="D294" t="s">
        <v>906</v>
      </c>
    </row>
    <row r="295" spans="1:4" x14ac:dyDescent="0.2">
      <c r="A295" t="s">
        <v>233</v>
      </c>
      <c r="B295" t="s">
        <v>676</v>
      </c>
      <c r="D295" t="s">
        <v>906</v>
      </c>
    </row>
    <row r="296" spans="1:4" x14ac:dyDescent="0.2">
      <c r="A296" t="s">
        <v>470</v>
      </c>
      <c r="B296" t="s">
        <v>810</v>
      </c>
      <c r="D296" t="s">
        <v>906</v>
      </c>
    </row>
    <row r="297" spans="1:4" x14ac:dyDescent="0.2">
      <c r="A297" t="s">
        <v>79</v>
      </c>
      <c r="B297" t="s">
        <v>628</v>
      </c>
      <c r="D297" t="s">
        <v>880</v>
      </c>
    </row>
    <row r="298" spans="1:4" x14ac:dyDescent="0.2">
      <c r="A298" t="s">
        <v>307</v>
      </c>
      <c r="B298" t="s">
        <v>628</v>
      </c>
      <c r="D298" t="s">
        <v>880</v>
      </c>
    </row>
    <row r="299" spans="1:4" x14ac:dyDescent="0.2">
      <c r="A299" t="s">
        <v>517</v>
      </c>
      <c r="B299" t="s">
        <v>628</v>
      </c>
      <c r="D299" t="s">
        <v>880</v>
      </c>
    </row>
    <row r="300" spans="1:4" x14ac:dyDescent="0.2">
      <c r="A300" t="s">
        <v>292</v>
      </c>
      <c r="B300" t="s">
        <v>745</v>
      </c>
      <c r="D300" t="s">
        <v>945</v>
      </c>
    </row>
    <row r="301" spans="1:4" x14ac:dyDescent="0.2">
      <c r="A301" t="s">
        <v>257</v>
      </c>
      <c r="B301" t="s">
        <v>731</v>
      </c>
      <c r="D301" t="s">
        <v>938</v>
      </c>
    </row>
    <row r="302" spans="1:4" x14ac:dyDescent="0.2">
      <c r="A302" t="s">
        <v>560</v>
      </c>
      <c r="B302" t="s">
        <v>731</v>
      </c>
      <c r="D302" t="s">
        <v>938</v>
      </c>
    </row>
    <row r="303" spans="1:4" x14ac:dyDescent="0.2">
      <c r="A303" t="s">
        <v>391</v>
      </c>
      <c r="B303" t="s">
        <v>789</v>
      </c>
      <c r="D303" t="s">
        <v>969</v>
      </c>
    </row>
    <row r="304" spans="1:4" x14ac:dyDescent="0.2">
      <c r="A304" t="s">
        <v>202</v>
      </c>
      <c r="B304" t="s">
        <v>700</v>
      </c>
      <c r="D304" t="s">
        <v>921</v>
      </c>
    </row>
    <row r="305" spans="1:4" x14ac:dyDescent="0.2">
      <c r="A305" t="s">
        <v>475</v>
      </c>
      <c r="B305" t="s">
        <v>811</v>
      </c>
      <c r="D305" t="s">
        <v>921</v>
      </c>
    </row>
    <row r="306" spans="1:4" x14ac:dyDescent="0.2">
      <c r="A306" t="s">
        <v>68</v>
      </c>
      <c r="B306" t="s">
        <v>623</v>
      </c>
      <c r="D306" t="s">
        <v>873</v>
      </c>
    </row>
    <row r="307" spans="1:4" x14ac:dyDescent="0.2">
      <c r="A307" t="s">
        <v>224</v>
      </c>
      <c r="B307" t="s">
        <v>712</v>
      </c>
      <c r="D307" t="s">
        <v>873</v>
      </c>
    </row>
    <row r="308" spans="1:4" x14ac:dyDescent="0.2">
      <c r="A308" t="s">
        <v>279</v>
      </c>
      <c r="B308" t="s">
        <v>712</v>
      </c>
      <c r="D308" t="s">
        <v>873</v>
      </c>
    </row>
    <row r="309" spans="1:4" x14ac:dyDescent="0.2">
      <c r="A309" t="s">
        <v>353</v>
      </c>
      <c r="B309" t="s">
        <v>712</v>
      </c>
      <c r="D309" t="s">
        <v>873</v>
      </c>
    </row>
    <row r="310" spans="1:4" x14ac:dyDescent="0.2">
      <c r="A310" t="s">
        <v>362</v>
      </c>
      <c r="B310" t="s">
        <v>712</v>
      </c>
      <c r="D310" t="s">
        <v>873</v>
      </c>
    </row>
    <row r="311" spans="1:4" x14ac:dyDescent="0.2">
      <c r="A311" t="s">
        <v>501</v>
      </c>
      <c r="B311" t="s">
        <v>712</v>
      </c>
      <c r="D311" t="s">
        <v>873</v>
      </c>
    </row>
    <row r="312" spans="1:4" x14ac:dyDescent="0.2">
      <c r="A312" t="s">
        <v>208</v>
      </c>
      <c r="B312" t="s">
        <v>703</v>
      </c>
      <c r="D312" t="s">
        <v>922</v>
      </c>
    </row>
    <row r="313" spans="1:4" x14ac:dyDescent="0.2">
      <c r="A313" t="s">
        <v>492</v>
      </c>
      <c r="B313" t="s">
        <v>703</v>
      </c>
      <c r="D313" t="s">
        <v>922</v>
      </c>
    </row>
    <row r="314" spans="1:4" x14ac:dyDescent="0.2">
      <c r="A314" t="s">
        <v>351</v>
      </c>
      <c r="B314" t="s">
        <v>775</v>
      </c>
      <c r="D314" t="s">
        <v>962</v>
      </c>
    </row>
    <row r="315" spans="1:4" x14ac:dyDescent="0.2">
      <c r="A315" t="s">
        <v>355</v>
      </c>
      <c r="B315" t="s">
        <v>777</v>
      </c>
      <c r="D315" t="s">
        <v>962</v>
      </c>
    </row>
    <row r="316" spans="1:4" x14ac:dyDescent="0.2">
      <c r="A316" t="s">
        <v>82</v>
      </c>
      <c r="B316" t="s">
        <v>1083</v>
      </c>
      <c r="C316" t="s">
        <v>1084</v>
      </c>
      <c r="D316" t="s">
        <v>881</v>
      </c>
    </row>
    <row r="317" spans="1:4" x14ac:dyDescent="0.2">
      <c r="A317" t="s">
        <v>415</v>
      </c>
      <c r="B317" t="s">
        <v>629</v>
      </c>
      <c r="D317" t="s">
        <v>881</v>
      </c>
    </row>
    <row r="318" spans="1:4" x14ac:dyDescent="0.2">
      <c r="A318" t="s">
        <v>162</v>
      </c>
      <c r="B318" t="s">
        <v>673</v>
      </c>
      <c r="D318" t="s">
        <v>904</v>
      </c>
    </row>
    <row r="319" spans="1:4" x14ac:dyDescent="0.2">
      <c r="A319" t="s">
        <v>573</v>
      </c>
      <c r="B319" t="s">
        <v>673</v>
      </c>
      <c r="D319" t="s">
        <v>904</v>
      </c>
    </row>
    <row r="320" spans="1:4" x14ac:dyDescent="0.2">
      <c r="A320" t="s">
        <v>74</v>
      </c>
      <c r="B320" t="s">
        <v>625</v>
      </c>
      <c r="D320" t="s">
        <v>877</v>
      </c>
    </row>
    <row r="321" spans="1:4" x14ac:dyDescent="0.2">
      <c r="A321" t="s">
        <v>322</v>
      </c>
      <c r="B321" t="s">
        <v>756</v>
      </c>
      <c r="D321" t="s">
        <v>949</v>
      </c>
    </row>
    <row r="322" spans="1:4" x14ac:dyDescent="0.2">
      <c r="A322" t="s">
        <v>430</v>
      </c>
      <c r="B322" t="s">
        <v>756</v>
      </c>
      <c r="D322" t="s">
        <v>949</v>
      </c>
    </row>
    <row r="323" spans="1:4" x14ac:dyDescent="0.2">
      <c r="A323" t="s">
        <v>57</v>
      </c>
      <c r="B323" t="s">
        <v>1057</v>
      </c>
      <c r="C323" t="s">
        <v>1058</v>
      </c>
      <c r="D323" t="s">
        <v>866</v>
      </c>
    </row>
    <row r="324" spans="1:4" x14ac:dyDescent="0.2">
      <c r="A324" t="s">
        <v>149</v>
      </c>
      <c r="B324" t="s">
        <v>1135</v>
      </c>
      <c r="C324" t="s">
        <v>1136</v>
      </c>
      <c r="D324" t="s">
        <v>901</v>
      </c>
    </row>
    <row r="325" spans="1:4" x14ac:dyDescent="0.2">
      <c r="A325" t="s">
        <v>399</v>
      </c>
      <c r="B325" t="s">
        <v>665</v>
      </c>
      <c r="D325" t="s">
        <v>901</v>
      </c>
    </row>
    <row r="326" spans="1:4" x14ac:dyDescent="0.2">
      <c r="A326" t="s">
        <v>268</v>
      </c>
      <c r="B326" t="s">
        <v>735</v>
      </c>
      <c r="D326" t="s">
        <v>941</v>
      </c>
    </row>
    <row r="327" spans="1:4" x14ac:dyDescent="0.2">
      <c r="A327" t="s">
        <v>10</v>
      </c>
      <c r="B327" t="s">
        <v>998</v>
      </c>
      <c r="C327" t="s">
        <v>999</v>
      </c>
      <c r="D327" t="s">
        <v>838</v>
      </c>
    </row>
    <row r="328" spans="1:4" x14ac:dyDescent="0.2">
      <c r="A328" t="s">
        <v>131</v>
      </c>
      <c r="B328" t="s">
        <v>1120</v>
      </c>
      <c r="C328" t="s">
        <v>1121</v>
      </c>
      <c r="D328" t="s">
        <v>898</v>
      </c>
    </row>
    <row r="329" spans="1:4" x14ac:dyDescent="0.2">
      <c r="A329" t="s">
        <v>225</v>
      </c>
      <c r="B329" t="s">
        <v>713</v>
      </c>
      <c r="D329" t="s">
        <v>898</v>
      </c>
    </row>
    <row r="330" spans="1:4" x14ac:dyDescent="0.2">
      <c r="A330" t="s">
        <v>383</v>
      </c>
      <c r="B330" t="s">
        <v>713</v>
      </c>
      <c r="D330" t="s">
        <v>898</v>
      </c>
    </row>
    <row r="331" spans="1:4" x14ac:dyDescent="0.2">
      <c r="A331" t="s">
        <v>216</v>
      </c>
      <c r="B331" t="s">
        <v>707</v>
      </c>
      <c r="D331" t="s">
        <v>925</v>
      </c>
    </row>
    <row r="332" spans="1:4" x14ac:dyDescent="0.2">
      <c r="A332" t="s">
        <v>147</v>
      </c>
      <c r="B332" t="s">
        <v>1132</v>
      </c>
      <c r="C332" t="s">
        <v>1107</v>
      </c>
      <c r="D332" t="s">
        <v>900</v>
      </c>
    </row>
    <row r="333" spans="1:4" x14ac:dyDescent="0.2">
      <c r="A333" t="s">
        <v>524</v>
      </c>
      <c r="B333" t="s">
        <v>664</v>
      </c>
      <c r="D333" t="s">
        <v>900</v>
      </c>
    </row>
    <row r="334" spans="1:4" x14ac:dyDescent="0.2">
      <c r="A334" t="s">
        <v>9</v>
      </c>
      <c r="B334" t="s">
        <v>582</v>
      </c>
      <c r="D334" t="s">
        <v>837</v>
      </c>
    </row>
    <row r="335" spans="1:4" x14ac:dyDescent="0.2">
      <c r="A335" t="s">
        <v>138</v>
      </c>
      <c r="B335" t="s">
        <v>1125</v>
      </c>
      <c r="C335" t="s">
        <v>1043</v>
      </c>
      <c r="D335" t="s">
        <v>837</v>
      </c>
    </row>
    <row r="336" spans="1:4" x14ac:dyDescent="0.2">
      <c r="A336" t="s">
        <v>235</v>
      </c>
      <c r="B336" t="s">
        <v>718</v>
      </c>
      <c r="D336" t="s">
        <v>837</v>
      </c>
    </row>
    <row r="337" spans="1:4" x14ac:dyDescent="0.2">
      <c r="A337" t="s">
        <v>302</v>
      </c>
      <c r="B337" t="s">
        <v>658</v>
      </c>
      <c r="D337" t="s">
        <v>837</v>
      </c>
    </row>
    <row r="338" spans="1:4" x14ac:dyDescent="0.2">
      <c r="A338" t="s">
        <v>539</v>
      </c>
      <c r="B338" t="s">
        <v>582</v>
      </c>
      <c r="D338" t="s">
        <v>837</v>
      </c>
    </row>
    <row r="339" spans="1:4" x14ac:dyDescent="0.2">
      <c r="A339" t="s">
        <v>358</v>
      </c>
      <c r="B339" t="s">
        <v>778</v>
      </c>
      <c r="D339" t="s">
        <v>963</v>
      </c>
    </row>
    <row r="340" spans="1:4" x14ac:dyDescent="0.2">
      <c r="A340" t="s">
        <v>385</v>
      </c>
      <c r="B340" t="s">
        <v>778</v>
      </c>
      <c r="D340" t="s">
        <v>963</v>
      </c>
    </row>
    <row r="341" spans="1:4" x14ac:dyDescent="0.2">
      <c r="A341" t="s">
        <v>169</v>
      </c>
      <c r="B341" t="s">
        <v>1152</v>
      </c>
      <c r="C341" t="s">
        <v>1030</v>
      </c>
      <c r="D341" t="s">
        <v>908</v>
      </c>
    </row>
    <row r="342" spans="1:4" x14ac:dyDescent="0.2">
      <c r="A342" t="s">
        <v>284</v>
      </c>
      <c r="B342" t="s">
        <v>679</v>
      </c>
      <c r="D342" t="s">
        <v>908</v>
      </c>
    </row>
    <row r="343" spans="1:4" x14ac:dyDescent="0.2">
      <c r="A343" t="s">
        <v>453</v>
      </c>
      <c r="B343" t="s">
        <v>679</v>
      </c>
      <c r="D343" t="s">
        <v>908</v>
      </c>
    </row>
    <row r="344" spans="1:4" x14ac:dyDescent="0.2">
      <c r="A344" t="s">
        <v>157</v>
      </c>
      <c r="B344" t="s">
        <v>1143</v>
      </c>
      <c r="C344" t="s">
        <v>1144</v>
      </c>
      <c r="D344" t="s">
        <v>903</v>
      </c>
    </row>
    <row r="345" spans="1:4" x14ac:dyDescent="0.2">
      <c r="A345" t="s">
        <v>218</v>
      </c>
      <c r="B345" t="s">
        <v>670</v>
      </c>
      <c r="D345" t="s">
        <v>903</v>
      </c>
    </row>
    <row r="346" spans="1:4" x14ac:dyDescent="0.2">
      <c r="A346" t="s">
        <v>514</v>
      </c>
      <c r="B346" t="s">
        <v>670</v>
      </c>
      <c r="D346" t="s">
        <v>903</v>
      </c>
    </row>
    <row r="347" spans="1:4" x14ac:dyDescent="0.2">
      <c r="A347" t="s">
        <v>553</v>
      </c>
      <c r="B347" t="s">
        <v>828</v>
      </c>
      <c r="D347" t="s">
        <v>985</v>
      </c>
    </row>
    <row r="348" spans="1:4" x14ac:dyDescent="0.2">
      <c r="A348" t="s">
        <v>255</v>
      </c>
      <c r="B348" t="s">
        <v>730</v>
      </c>
      <c r="D348" t="s">
        <v>937</v>
      </c>
    </row>
    <row r="349" spans="1:4" x14ac:dyDescent="0.2">
      <c r="A349" t="s">
        <v>4</v>
      </c>
      <c r="B349" t="s">
        <v>578</v>
      </c>
      <c r="C349" t="s">
        <v>991</v>
      </c>
      <c r="D349" t="s">
        <v>832</v>
      </c>
    </row>
    <row r="350" spans="1:4" x14ac:dyDescent="0.2">
      <c r="A350" t="s">
        <v>203</v>
      </c>
      <c r="B350" t="s">
        <v>578</v>
      </c>
      <c r="D350" t="s">
        <v>832</v>
      </c>
    </row>
    <row r="351" spans="1:4" x14ac:dyDescent="0.2">
      <c r="A351" t="s">
        <v>256</v>
      </c>
      <c r="B351" t="s">
        <v>578</v>
      </c>
      <c r="D351" t="s">
        <v>832</v>
      </c>
    </row>
    <row r="352" spans="1:4" x14ac:dyDescent="0.2">
      <c r="A352" t="s">
        <v>291</v>
      </c>
      <c r="B352" t="s">
        <v>578</v>
      </c>
      <c r="D352" t="s">
        <v>832</v>
      </c>
    </row>
    <row r="353" spans="1:4" x14ac:dyDescent="0.2">
      <c r="A353" t="s">
        <v>455</v>
      </c>
      <c r="B353" t="s">
        <v>578</v>
      </c>
      <c r="D353" t="s">
        <v>832</v>
      </c>
    </row>
    <row r="354" spans="1:4" x14ac:dyDescent="0.2">
      <c r="A354" t="s">
        <v>483</v>
      </c>
      <c r="B354" t="s">
        <v>813</v>
      </c>
      <c r="D354" t="s">
        <v>981</v>
      </c>
    </row>
    <row r="355" spans="1:4" x14ac:dyDescent="0.2">
      <c r="A355" t="s">
        <v>513</v>
      </c>
      <c r="B355" t="s">
        <v>813</v>
      </c>
      <c r="D355" t="s">
        <v>981</v>
      </c>
    </row>
    <row r="356" spans="1:4" x14ac:dyDescent="0.2">
      <c r="A356" t="s">
        <v>15</v>
      </c>
      <c r="B356" t="s">
        <v>1006</v>
      </c>
      <c r="C356" t="s">
        <v>1007</v>
      </c>
      <c r="D356" t="s">
        <v>842</v>
      </c>
    </row>
    <row r="357" spans="1:4" x14ac:dyDescent="0.2">
      <c r="A357" t="s">
        <v>219</v>
      </c>
      <c r="B357" t="s">
        <v>709</v>
      </c>
      <c r="D357" t="s">
        <v>842</v>
      </c>
    </row>
    <row r="358" spans="1:4" x14ac:dyDescent="0.2">
      <c r="A358" t="s">
        <v>333</v>
      </c>
      <c r="B358" t="s">
        <v>586</v>
      </c>
      <c r="D358" t="s">
        <v>842</v>
      </c>
    </row>
    <row r="359" spans="1:4" x14ac:dyDescent="0.2">
      <c r="A359" t="s">
        <v>400</v>
      </c>
      <c r="B359" t="s">
        <v>792</v>
      </c>
      <c r="D359" t="s">
        <v>842</v>
      </c>
    </row>
    <row r="360" spans="1:4" x14ac:dyDescent="0.2">
      <c r="A360" t="s">
        <v>509</v>
      </c>
      <c r="B360" t="s">
        <v>586</v>
      </c>
      <c r="D360" t="s">
        <v>842</v>
      </c>
    </row>
    <row r="361" spans="1:4" x14ac:dyDescent="0.2">
      <c r="A361" t="s">
        <v>23</v>
      </c>
      <c r="B361" t="s">
        <v>684</v>
      </c>
      <c r="C361" t="s">
        <v>990</v>
      </c>
      <c r="D361" t="s">
        <v>847</v>
      </c>
    </row>
    <row r="362" spans="1:4" x14ac:dyDescent="0.2">
      <c r="A362" t="s">
        <v>73</v>
      </c>
      <c r="B362" t="s">
        <v>653</v>
      </c>
      <c r="C362" t="s">
        <v>1072</v>
      </c>
      <c r="D362" t="s">
        <v>847</v>
      </c>
    </row>
    <row r="363" spans="1:4" x14ac:dyDescent="0.2">
      <c r="A363" t="s">
        <v>106</v>
      </c>
      <c r="B363" t="s">
        <v>1101</v>
      </c>
      <c r="C363" t="s">
        <v>1102</v>
      </c>
      <c r="D363" t="s">
        <v>847</v>
      </c>
    </row>
    <row r="364" spans="1:4" x14ac:dyDescent="0.2">
      <c r="A364" t="s">
        <v>137</v>
      </c>
      <c r="B364" t="s">
        <v>617</v>
      </c>
      <c r="C364" t="s">
        <v>990</v>
      </c>
      <c r="D364" t="s">
        <v>847</v>
      </c>
    </row>
    <row r="365" spans="1:4" x14ac:dyDescent="0.2">
      <c r="A365" t="s">
        <v>288</v>
      </c>
      <c r="B365" t="s">
        <v>617</v>
      </c>
      <c r="D365" t="s">
        <v>847</v>
      </c>
    </row>
    <row r="366" spans="1:4" x14ac:dyDescent="0.2">
      <c r="A366" t="s">
        <v>360</v>
      </c>
      <c r="B366" t="s">
        <v>590</v>
      </c>
      <c r="D366" t="s">
        <v>847</v>
      </c>
    </row>
    <row r="367" spans="1:4" x14ac:dyDescent="0.2">
      <c r="A367" t="s">
        <v>364</v>
      </c>
      <c r="B367" t="s">
        <v>624</v>
      </c>
      <c r="D367" t="s">
        <v>847</v>
      </c>
    </row>
    <row r="368" spans="1:4" x14ac:dyDescent="0.2">
      <c r="A368" t="s">
        <v>182</v>
      </c>
      <c r="B368" t="s">
        <v>686</v>
      </c>
      <c r="D368" t="s">
        <v>912</v>
      </c>
    </row>
    <row r="369" spans="1:4" x14ac:dyDescent="0.2">
      <c r="A369" t="s">
        <v>309</v>
      </c>
      <c r="B369" t="s">
        <v>751</v>
      </c>
      <c r="D369" t="s">
        <v>947</v>
      </c>
    </row>
    <row r="370" spans="1:4" x14ac:dyDescent="0.2">
      <c r="A370" t="s">
        <v>424</v>
      </c>
      <c r="B370" t="s">
        <v>800</v>
      </c>
      <c r="D370" t="s">
        <v>973</v>
      </c>
    </row>
    <row r="371" spans="1:4" x14ac:dyDescent="0.2">
      <c r="A371" t="s">
        <v>555</v>
      </c>
      <c r="B371" t="s">
        <v>800</v>
      </c>
      <c r="D371" t="s">
        <v>973</v>
      </c>
    </row>
    <row r="372" spans="1:4" x14ac:dyDescent="0.2">
      <c r="A372" t="s">
        <v>144</v>
      </c>
      <c r="B372" t="s">
        <v>1129</v>
      </c>
      <c r="C372" t="s">
        <v>1130</v>
      </c>
      <c r="D372" t="s">
        <v>899</v>
      </c>
    </row>
    <row r="373" spans="1:4" x14ac:dyDescent="0.2">
      <c r="A373" t="s">
        <v>213</v>
      </c>
      <c r="B373" t="s">
        <v>662</v>
      </c>
      <c r="D373" t="s">
        <v>899</v>
      </c>
    </row>
    <row r="374" spans="1:4" x14ac:dyDescent="0.2">
      <c r="A374" t="s">
        <v>397</v>
      </c>
      <c r="B374" t="s">
        <v>790</v>
      </c>
      <c r="D374" t="s">
        <v>970</v>
      </c>
    </row>
    <row r="375" spans="1:4" x14ac:dyDescent="0.2">
      <c r="A375" t="s">
        <v>533</v>
      </c>
      <c r="B375" t="s">
        <v>790</v>
      </c>
      <c r="D375" t="s">
        <v>970</v>
      </c>
    </row>
    <row r="376" spans="1:4" x14ac:dyDescent="0.2">
      <c r="A376" t="s">
        <v>295</v>
      </c>
      <c r="B376" t="s">
        <v>747</v>
      </c>
      <c r="D376" t="s">
        <v>946</v>
      </c>
    </row>
    <row r="377" spans="1:4" x14ac:dyDescent="0.2">
      <c r="A377" t="s">
        <v>518</v>
      </c>
      <c r="B377" t="s">
        <v>747</v>
      </c>
      <c r="D377" t="s">
        <v>946</v>
      </c>
    </row>
    <row r="378" spans="1:4" x14ac:dyDescent="0.2">
      <c r="A378" t="s">
        <v>349</v>
      </c>
      <c r="B378" t="s">
        <v>774</v>
      </c>
      <c r="D378" t="s">
        <v>961</v>
      </c>
    </row>
    <row r="379" spans="1:4" x14ac:dyDescent="0.2">
      <c r="A379" t="s">
        <v>66</v>
      </c>
      <c r="B379" t="s">
        <v>1067</v>
      </c>
      <c r="C379" t="s">
        <v>1005</v>
      </c>
      <c r="D379" t="s">
        <v>871</v>
      </c>
    </row>
    <row r="380" spans="1:4" x14ac:dyDescent="0.2">
      <c r="A380" t="s">
        <v>83</v>
      </c>
      <c r="B380" t="s">
        <v>1081</v>
      </c>
      <c r="C380" t="s">
        <v>1082</v>
      </c>
      <c r="D380" t="s">
        <v>871</v>
      </c>
    </row>
    <row r="381" spans="1:4" x14ac:dyDescent="0.2">
      <c r="A381" t="s">
        <v>155</v>
      </c>
      <c r="B381" t="s">
        <v>1067</v>
      </c>
      <c r="C381" t="s">
        <v>1005</v>
      </c>
      <c r="D381" t="s">
        <v>871</v>
      </c>
    </row>
    <row r="382" spans="1:4" x14ac:dyDescent="0.2">
      <c r="A382" t="s">
        <v>8</v>
      </c>
      <c r="B382" t="s">
        <v>581</v>
      </c>
      <c r="D382" t="s">
        <v>836</v>
      </c>
    </row>
    <row r="383" spans="1:4" x14ac:dyDescent="0.2">
      <c r="A383" t="s">
        <v>164</v>
      </c>
      <c r="B383" t="s">
        <v>581</v>
      </c>
      <c r="D383" t="s">
        <v>836</v>
      </c>
    </row>
    <row r="384" spans="1:4" x14ac:dyDescent="0.2">
      <c r="A384" t="s">
        <v>476</v>
      </c>
      <c r="B384" t="s">
        <v>581</v>
      </c>
      <c r="D384" t="s">
        <v>836</v>
      </c>
    </row>
    <row r="385" spans="1:4" x14ac:dyDescent="0.2">
      <c r="A385" t="s">
        <v>365</v>
      </c>
      <c r="B385" t="s">
        <v>781</v>
      </c>
      <c r="D385" t="s">
        <v>965</v>
      </c>
    </row>
    <row r="386" spans="1:4" x14ac:dyDescent="0.2">
      <c r="A386" t="s">
        <v>401</v>
      </c>
      <c r="B386" t="s">
        <v>781</v>
      </c>
      <c r="D386" t="s">
        <v>965</v>
      </c>
    </row>
    <row r="387" spans="1:4" x14ac:dyDescent="0.2">
      <c r="A387" t="s">
        <v>557</v>
      </c>
      <c r="B387" t="s">
        <v>829</v>
      </c>
      <c r="D387" t="s">
        <v>965</v>
      </c>
    </row>
    <row r="388" spans="1:4" x14ac:dyDescent="0.2">
      <c r="A388" t="s">
        <v>200</v>
      </c>
      <c r="B388" t="s">
        <v>698</v>
      </c>
      <c r="D388" t="s">
        <v>919</v>
      </c>
    </row>
    <row r="389" spans="1:4" x14ac:dyDescent="0.2">
      <c r="A389" t="s">
        <v>395</v>
      </c>
      <c r="B389" t="s">
        <v>698</v>
      </c>
      <c r="D389" t="s">
        <v>919</v>
      </c>
    </row>
    <row r="390" spans="1:4" x14ac:dyDescent="0.2">
      <c r="A390" t="s">
        <v>425</v>
      </c>
      <c r="B390" t="s">
        <v>801</v>
      </c>
      <c r="D390" t="s">
        <v>919</v>
      </c>
    </row>
    <row r="391" spans="1:4" x14ac:dyDescent="0.2">
      <c r="A391" t="s">
        <v>177</v>
      </c>
      <c r="B391" t="s">
        <v>683</v>
      </c>
      <c r="D391" t="s">
        <v>911</v>
      </c>
    </row>
    <row r="392" spans="1:4" x14ac:dyDescent="0.2">
      <c r="A392" t="s">
        <v>243</v>
      </c>
      <c r="B392" t="s">
        <v>723</v>
      </c>
      <c r="D392" t="s">
        <v>911</v>
      </c>
    </row>
    <row r="393" spans="1:4" x14ac:dyDescent="0.2">
      <c r="A393" t="s">
        <v>490</v>
      </c>
      <c r="B393" t="s">
        <v>683</v>
      </c>
      <c r="D393" t="s">
        <v>911</v>
      </c>
    </row>
    <row r="394" spans="1:4" x14ac:dyDescent="0.2">
      <c r="A394" t="s">
        <v>339</v>
      </c>
      <c r="B394" t="s">
        <v>767</v>
      </c>
      <c r="D394" t="s">
        <v>959</v>
      </c>
    </row>
    <row r="395" spans="1:4" x14ac:dyDescent="0.2">
      <c r="A395" t="s">
        <v>396</v>
      </c>
      <c r="B395" t="s">
        <v>767</v>
      </c>
      <c r="D395" t="s">
        <v>959</v>
      </c>
    </row>
    <row r="396" spans="1:4" x14ac:dyDescent="0.2">
      <c r="A396" t="s">
        <v>538</v>
      </c>
      <c r="B396" t="s">
        <v>631</v>
      </c>
      <c r="D396" t="s">
        <v>984</v>
      </c>
    </row>
    <row r="397" spans="1:4" x14ac:dyDescent="0.2">
      <c r="A397" t="s">
        <v>53</v>
      </c>
      <c r="B397" t="s">
        <v>1052</v>
      </c>
      <c r="C397" t="s">
        <v>1053</v>
      </c>
      <c r="D397" t="s">
        <v>863</v>
      </c>
    </row>
    <row r="398" spans="1:4" x14ac:dyDescent="0.2">
      <c r="A398" t="s">
        <v>374</v>
      </c>
      <c r="B398" t="s">
        <v>785</v>
      </c>
      <c r="D398" t="s">
        <v>967</v>
      </c>
    </row>
    <row r="399" spans="1:4" x14ac:dyDescent="0.2">
      <c r="A399" t="s">
        <v>436</v>
      </c>
      <c r="B399" t="s">
        <v>785</v>
      </c>
      <c r="D399" t="s">
        <v>967</v>
      </c>
    </row>
    <row r="400" spans="1:4" x14ac:dyDescent="0.2">
      <c r="A400" t="s">
        <v>56</v>
      </c>
      <c r="B400" t="s">
        <v>1055</v>
      </c>
      <c r="C400" t="s">
        <v>1056</v>
      </c>
      <c r="D400" t="s">
        <v>865</v>
      </c>
    </row>
    <row r="401" spans="1:4" x14ac:dyDescent="0.2">
      <c r="A401" t="s">
        <v>25</v>
      </c>
      <c r="B401" t="s">
        <v>1016</v>
      </c>
      <c r="C401" t="s">
        <v>1017</v>
      </c>
      <c r="D401" t="s">
        <v>849</v>
      </c>
    </row>
    <row r="402" spans="1:4" x14ac:dyDescent="0.2">
      <c r="A402" t="s">
        <v>37</v>
      </c>
      <c r="B402" t="s">
        <v>1016</v>
      </c>
      <c r="C402" t="s">
        <v>1017</v>
      </c>
      <c r="D402" t="s">
        <v>849</v>
      </c>
    </row>
    <row r="403" spans="1:4" x14ac:dyDescent="0.2">
      <c r="A403" t="s">
        <v>175</v>
      </c>
      <c r="B403" t="s">
        <v>682</v>
      </c>
      <c r="D403" t="s">
        <v>849</v>
      </c>
    </row>
    <row r="404" spans="1:4" x14ac:dyDescent="0.2">
      <c r="A404" t="s">
        <v>192</v>
      </c>
      <c r="B404" t="s">
        <v>592</v>
      </c>
      <c r="D404" t="s">
        <v>849</v>
      </c>
    </row>
    <row r="405" spans="1:4" x14ac:dyDescent="0.2">
      <c r="A405" t="s">
        <v>556</v>
      </c>
      <c r="B405" t="s">
        <v>592</v>
      </c>
      <c r="D405" t="s">
        <v>849</v>
      </c>
    </row>
    <row r="406" spans="1:4" x14ac:dyDescent="0.2">
      <c r="A406" t="s">
        <v>259</v>
      </c>
      <c r="B406" t="s">
        <v>732</v>
      </c>
      <c r="D406" t="s">
        <v>939</v>
      </c>
    </row>
    <row r="407" spans="1:4" x14ac:dyDescent="0.2">
      <c r="A407" t="s">
        <v>371</v>
      </c>
      <c r="B407" t="s">
        <v>783</v>
      </c>
      <c r="D407" t="s">
        <v>939</v>
      </c>
    </row>
    <row r="408" spans="1:4" x14ac:dyDescent="0.2">
      <c r="A408" t="s">
        <v>366</v>
      </c>
      <c r="B408" t="s">
        <v>782</v>
      </c>
      <c r="D408" t="s">
        <v>966</v>
      </c>
    </row>
    <row r="409" spans="1:4" x14ac:dyDescent="0.2">
      <c r="A409" t="s">
        <v>217</v>
      </c>
      <c r="B409" t="s">
        <v>708</v>
      </c>
      <c r="D409" t="s">
        <v>926</v>
      </c>
    </row>
    <row r="410" spans="1:4" x14ac:dyDescent="0.2">
      <c r="A410" t="s">
        <v>348</v>
      </c>
      <c r="B410" t="s">
        <v>773</v>
      </c>
      <c r="D410" t="s">
        <v>926</v>
      </c>
    </row>
    <row r="411" spans="1:4" x14ac:dyDescent="0.2">
      <c r="A411" t="s">
        <v>171</v>
      </c>
      <c r="B411" t="s">
        <v>1153</v>
      </c>
      <c r="C411" t="s">
        <v>1107</v>
      </c>
      <c r="D411" t="s">
        <v>909</v>
      </c>
    </row>
    <row r="412" spans="1:4" x14ac:dyDescent="0.2">
      <c r="A412" t="s">
        <v>338</v>
      </c>
      <c r="B412" t="s">
        <v>680</v>
      </c>
      <c r="D412" t="s">
        <v>909</v>
      </c>
    </row>
    <row r="413" spans="1:4" x14ac:dyDescent="0.2">
      <c r="A413" t="s">
        <v>89</v>
      </c>
      <c r="B413" t="s">
        <v>1077</v>
      </c>
      <c r="C413" t="s">
        <v>1078</v>
      </c>
      <c r="D413" t="s">
        <v>883</v>
      </c>
    </row>
    <row r="414" spans="1:4" x14ac:dyDescent="0.2">
      <c r="A414" t="s">
        <v>151</v>
      </c>
      <c r="B414" t="s">
        <v>1138</v>
      </c>
      <c r="C414" t="s">
        <v>990</v>
      </c>
      <c r="D414" t="s">
        <v>883</v>
      </c>
    </row>
    <row r="415" spans="1:4" x14ac:dyDescent="0.2">
      <c r="A415" t="s">
        <v>496</v>
      </c>
      <c r="B415" t="s">
        <v>820</v>
      </c>
      <c r="D415" t="s">
        <v>883</v>
      </c>
    </row>
    <row r="416" spans="1:4" x14ac:dyDescent="0.2">
      <c r="A416" t="s">
        <v>51</v>
      </c>
      <c r="B416" t="s">
        <v>1049</v>
      </c>
      <c r="C416" t="s">
        <v>1050</v>
      </c>
      <c r="D416" t="s">
        <v>862</v>
      </c>
    </row>
    <row r="417" spans="1:4" x14ac:dyDescent="0.2">
      <c r="A417" t="s">
        <v>350</v>
      </c>
      <c r="B417" t="s">
        <v>613</v>
      </c>
      <c r="D417" t="s">
        <v>862</v>
      </c>
    </row>
    <row r="418" spans="1:4" x14ac:dyDescent="0.2">
      <c r="A418" t="s">
        <v>418</v>
      </c>
      <c r="B418" t="s">
        <v>798</v>
      </c>
      <c r="D418" t="s">
        <v>972</v>
      </c>
    </row>
    <row r="419" spans="1:4" x14ac:dyDescent="0.2">
      <c r="A419" t="s">
        <v>423</v>
      </c>
      <c r="B419" t="s">
        <v>798</v>
      </c>
      <c r="D419" t="s">
        <v>972</v>
      </c>
    </row>
    <row r="420" spans="1:4" x14ac:dyDescent="0.2">
      <c r="A420" t="s">
        <v>172</v>
      </c>
      <c r="B420" t="s">
        <v>681</v>
      </c>
      <c r="D420" t="s">
        <v>910</v>
      </c>
    </row>
    <row r="421" spans="1:4" x14ac:dyDescent="0.2">
      <c r="A421" t="s">
        <v>477</v>
      </c>
      <c r="B421" t="s">
        <v>617</v>
      </c>
      <c r="D421" t="s">
        <v>979</v>
      </c>
    </row>
    <row r="422" spans="1:4" x14ac:dyDescent="0.2">
      <c r="A422" t="s">
        <v>49</v>
      </c>
      <c r="B422" t="s">
        <v>668</v>
      </c>
      <c r="C422" t="s">
        <v>1046</v>
      </c>
      <c r="D422" t="s">
        <v>861</v>
      </c>
    </row>
    <row r="423" spans="1:4" x14ac:dyDescent="0.2">
      <c r="A423" t="s">
        <v>178</v>
      </c>
      <c r="B423" t="s">
        <v>684</v>
      </c>
      <c r="D423" t="s">
        <v>861</v>
      </c>
    </row>
    <row r="424" spans="1:4" x14ac:dyDescent="0.2">
      <c r="A424" t="s">
        <v>297</v>
      </c>
      <c r="B424" t="s">
        <v>611</v>
      </c>
      <c r="D424" t="s">
        <v>861</v>
      </c>
    </row>
    <row r="425" spans="1:4" x14ac:dyDescent="0.2">
      <c r="A425" t="s">
        <v>320</v>
      </c>
      <c r="B425" t="s">
        <v>668</v>
      </c>
      <c r="D425" t="s">
        <v>861</v>
      </c>
    </row>
    <row r="426" spans="1:4" x14ac:dyDescent="0.2">
      <c r="A426" t="s">
        <v>211</v>
      </c>
      <c r="B426" t="s">
        <v>705</v>
      </c>
      <c r="D426" t="s">
        <v>923</v>
      </c>
    </row>
    <row r="427" spans="1:4" x14ac:dyDescent="0.2">
      <c r="A427" t="s">
        <v>260</v>
      </c>
      <c r="B427" t="s">
        <v>705</v>
      </c>
      <c r="D427" t="s">
        <v>923</v>
      </c>
    </row>
    <row r="428" spans="1:4" x14ac:dyDescent="0.2">
      <c r="A428" t="s">
        <v>108</v>
      </c>
      <c r="B428" t="s">
        <v>1105</v>
      </c>
      <c r="C428" t="s">
        <v>995</v>
      </c>
      <c r="D428" t="s">
        <v>890</v>
      </c>
    </row>
    <row r="429" spans="1:4" x14ac:dyDescent="0.2">
      <c r="A429" t="s">
        <v>293</v>
      </c>
      <c r="B429" t="s">
        <v>641</v>
      </c>
      <c r="D429" t="s">
        <v>890</v>
      </c>
    </row>
    <row r="430" spans="1:4" x14ac:dyDescent="0.2">
      <c r="A430" t="s">
        <v>434</v>
      </c>
      <c r="B430" t="s">
        <v>641</v>
      </c>
      <c r="D430" t="s">
        <v>890</v>
      </c>
    </row>
    <row r="431" spans="1:4" x14ac:dyDescent="0.2">
      <c r="A431" t="s">
        <v>245</v>
      </c>
      <c r="B431" t="s">
        <v>725</v>
      </c>
      <c r="D431" t="s">
        <v>933</v>
      </c>
    </row>
    <row r="432" spans="1:4" x14ac:dyDescent="0.2">
      <c r="A432" t="s">
        <v>478</v>
      </c>
      <c r="B432" t="s">
        <v>725</v>
      </c>
      <c r="D432" t="s">
        <v>933</v>
      </c>
    </row>
    <row r="433" spans="1:4" x14ac:dyDescent="0.2">
      <c r="A433" t="s">
        <v>119</v>
      </c>
      <c r="B433" t="s">
        <v>722</v>
      </c>
      <c r="C433" t="s">
        <v>1030</v>
      </c>
      <c r="D433" t="s">
        <v>894</v>
      </c>
    </row>
    <row r="434" spans="1:4" x14ac:dyDescent="0.2">
      <c r="A434" t="s">
        <v>150</v>
      </c>
      <c r="B434" t="s">
        <v>1137</v>
      </c>
      <c r="C434" t="s">
        <v>1030</v>
      </c>
      <c r="D434" t="s">
        <v>894</v>
      </c>
    </row>
    <row r="435" spans="1:4" x14ac:dyDescent="0.2">
      <c r="A435" t="s">
        <v>549</v>
      </c>
      <c r="B435" t="s">
        <v>666</v>
      </c>
      <c r="D435" t="s">
        <v>894</v>
      </c>
    </row>
    <row r="436" spans="1:4" x14ac:dyDescent="0.2">
      <c r="A436" t="s">
        <v>551</v>
      </c>
      <c r="B436" t="s">
        <v>648</v>
      </c>
      <c r="D436" t="s">
        <v>894</v>
      </c>
    </row>
    <row r="437" spans="1:4" x14ac:dyDescent="0.2">
      <c r="A437" t="s">
        <v>317</v>
      </c>
      <c r="B437" t="s">
        <v>755</v>
      </c>
      <c r="D437" t="s">
        <v>948</v>
      </c>
    </row>
    <row r="438" spans="1:4" x14ac:dyDescent="0.2">
      <c r="A438" t="s">
        <v>529</v>
      </c>
      <c r="B438" t="s">
        <v>755</v>
      </c>
      <c r="D438" t="s">
        <v>948</v>
      </c>
    </row>
    <row r="439" spans="1:4" x14ac:dyDescent="0.2">
      <c r="A439" t="s">
        <v>542</v>
      </c>
      <c r="B439" t="s">
        <v>755</v>
      </c>
      <c r="D439" t="s">
        <v>948</v>
      </c>
    </row>
    <row r="440" spans="1:4" x14ac:dyDescent="0.2">
      <c r="A440" t="s">
        <v>168</v>
      </c>
      <c r="B440" t="s">
        <v>1150</v>
      </c>
      <c r="C440" t="s">
        <v>1151</v>
      </c>
      <c r="D440" t="s">
        <v>907</v>
      </c>
    </row>
    <row r="441" spans="1:4" x14ac:dyDescent="0.2">
      <c r="A441" t="s">
        <v>413</v>
      </c>
      <c r="B441" t="s">
        <v>678</v>
      </c>
      <c r="D441" t="s">
        <v>907</v>
      </c>
    </row>
    <row r="442" spans="1:4" x14ac:dyDescent="0.2">
      <c r="A442" t="s">
        <v>448</v>
      </c>
      <c r="B442" t="s">
        <v>678</v>
      </c>
      <c r="D442" t="s">
        <v>907</v>
      </c>
    </row>
    <row r="443" spans="1:4" x14ac:dyDescent="0.2">
      <c r="A443" t="s">
        <v>463</v>
      </c>
      <c r="B443" t="s">
        <v>678</v>
      </c>
      <c r="D443" t="s">
        <v>907</v>
      </c>
    </row>
    <row r="444" spans="1:4" x14ac:dyDescent="0.2">
      <c r="A444" t="s">
        <v>486</v>
      </c>
      <c r="B444" t="s">
        <v>816</v>
      </c>
      <c r="D444" t="s">
        <v>907</v>
      </c>
    </row>
    <row r="445" spans="1:4" x14ac:dyDescent="0.2">
      <c r="A445" t="s">
        <v>323</v>
      </c>
      <c r="B445" t="s">
        <v>757</v>
      </c>
      <c r="D445" t="s">
        <v>950</v>
      </c>
    </row>
    <row r="446" spans="1:4" x14ac:dyDescent="0.2">
      <c r="A446" t="s">
        <v>86</v>
      </c>
      <c r="B446" t="s">
        <v>1079</v>
      </c>
      <c r="C446" t="s">
        <v>1080</v>
      </c>
      <c r="D446" t="s">
        <v>882</v>
      </c>
    </row>
    <row r="447" spans="1:4" x14ac:dyDescent="0.2">
      <c r="A447" t="s">
        <v>298</v>
      </c>
      <c r="B447" t="s">
        <v>630</v>
      </c>
      <c r="D447" t="s">
        <v>882</v>
      </c>
    </row>
    <row r="448" spans="1:4" x14ac:dyDescent="0.2">
      <c r="A448" t="s">
        <v>36</v>
      </c>
      <c r="B448" t="s">
        <v>600</v>
      </c>
      <c r="D448" t="s">
        <v>856</v>
      </c>
    </row>
    <row r="449" spans="1:4" x14ac:dyDescent="0.2">
      <c r="A449" t="s">
        <v>174</v>
      </c>
      <c r="B449" t="s">
        <v>600</v>
      </c>
      <c r="D449" t="s">
        <v>856</v>
      </c>
    </row>
    <row r="450" spans="1:4" x14ac:dyDescent="0.2">
      <c r="A450" t="s">
        <v>372</v>
      </c>
      <c r="B450" t="s">
        <v>784</v>
      </c>
      <c r="D450" t="s">
        <v>856</v>
      </c>
    </row>
    <row r="451" spans="1:4" x14ac:dyDescent="0.2">
      <c r="A451" t="s">
        <v>447</v>
      </c>
      <c r="B451" t="s">
        <v>661</v>
      </c>
      <c r="D451" t="s">
        <v>976</v>
      </c>
    </row>
    <row r="452" spans="1:4" x14ac:dyDescent="0.2">
      <c r="A452" t="s">
        <v>462</v>
      </c>
      <c r="B452" t="s">
        <v>661</v>
      </c>
      <c r="D452" t="s">
        <v>976</v>
      </c>
    </row>
    <row r="453" spans="1:4" x14ac:dyDescent="0.2">
      <c r="A453" t="s">
        <v>543</v>
      </c>
      <c r="B453" t="s">
        <v>825</v>
      </c>
      <c r="D453" t="s">
        <v>976</v>
      </c>
    </row>
    <row r="454" spans="1:4" x14ac:dyDescent="0.2">
      <c r="A454" t="s">
        <v>24</v>
      </c>
      <c r="B454" t="s">
        <v>1015</v>
      </c>
      <c r="C454" t="s">
        <v>995</v>
      </c>
      <c r="D454" t="s">
        <v>848</v>
      </c>
    </row>
    <row r="455" spans="1:4" x14ac:dyDescent="0.2">
      <c r="A455" t="s">
        <v>90</v>
      </c>
      <c r="B455" t="s">
        <v>1076</v>
      </c>
      <c r="C455" t="s">
        <v>1048</v>
      </c>
      <c r="D455" t="s">
        <v>848</v>
      </c>
    </row>
    <row r="456" spans="1:4" x14ac:dyDescent="0.2">
      <c r="A456" t="s">
        <v>132</v>
      </c>
      <c r="B456" t="s">
        <v>1015</v>
      </c>
      <c r="C456" t="s">
        <v>995</v>
      </c>
      <c r="D456" t="s">
        <v>848</v>
      </c>
    </row>
    <row r="457" spans="1:4" x14ac:dyDescent="0.2">
      <c r="A457" t="s">
        <v>148</v>
      </c>
      <c r="B457" t="s">
        <v>1133</v>
      </c>
      <c r="C457" t="s">
        <v>1134</v>
      </c>
      <c r="D457" t="s">
        <v>848</v>
      </c>
    </row>
    <row r="458" spans="1:4" x14ac:dyDescent="0.2">
      <c r="A458" t="s">
        <v>344</v>
      </c>
      <c r="B458" t="s">
        <v>632</v>
      </c>
      <c r="D458" t="s">
        <v>848</v>
      </c>
    </row>
    <row r="459" spans="1:4" x14ac:dyDescent="0.2">
      <c r="A459" t="s">
        <v>467</v>
      </c>
      <c r="B459" t="s">
        <v>591</v>
      </c>
      <c r="D459" t="s">
        <v>848</v>
      </c>
    </row>
    <row r="460" spans="1:4" x14ac:dyDescent="0.2">
      <c r="A460" t="s">
        <v>505</v>
      </c>
      <c r="B460" t="s">
        <v>632</v>
      </c>
      <c r="D460" t="s">
        <v>848</v>
      </c>
    </row>
    <row r="461" spans="1:4" x14ac:dyDescent="0.2">
      <c r="A461" t="s">
        <v>240</v>
      </c>
      <c r="B461" t="s">
        <v>722</v>
      </c>
      <c r="D461" t="s">
        <v>932</v>
      </c>
    </row>
    <row r="462" spans="1:4" x14ac:dyDescent="0.2">
      <c r="A462" t="s">
        <v>230</v>
      </c>
      <c r="B462" t="s">
        <v>717</v>
      </c>
      <c r="D462" t="s">
        <v>930</v>
      </c>
    </row>
    <row r="463" spans="1:4" x14ac:dyDescent="0.2">
      <c r="A463" t="s">
        <v>511</v>
      </c>
      <c r="B463" t="s">
        <v>717</v>
      </c>
      <c r="D463" t="s">
        <v>930</v>
      </c>
    </row>
    <row r="464" spans="1:4" x14ac:dyDescent="0.2">
      <c r="A464" t="s">
        <v>44</v>
      </c>
      <c r="B464" t="s">
        <v>1040</v>
      </c>
      <c r="C464" t="s">
        <v>1001</v>
      </c>
      <c r="D464" t="s">
        <v>860</v>
      </c>
    </row>
    <row r="465" spans="1:4" x14ac:dyDescent="0.2">
      <c r="A465" t="s">
        <v>183</v>
      </c>
      <c r="B465" t="s">
        <v>607</v>
      </c>
      <c r="D465" t="s">
        <v>860</v>
      </c>
    </row>
    <row r="466" spans="1:4" x14ac:dyDescent="0.2">
      <c r="A466" t="s">
        <v>266</v>
      </c>
      <c r="B466" t="s">
        <v>607</v>
      </c>
      <c r="D466" t="s">
        <v>860</v>
      </c>
    </row>
    <row r="467" spans="1:4" x14ac:dyDescent="0.2">
      <c r="A467" t="s">
        <v>410</v>
      </c>
      <c r="B467" t="s">
        <v>607</v>
      </c>
      <c r="D467" t="s">
        <v>860</v>
      </c>
    </row>
    <row r="468" spans="1:4" x14ac:dyDescent="0.2">
      <c r="A468" t="s">
        <v>7</v>
      </c>
      <c r="B468" t="s">
        <v>996</v>
      </c>
      <c r="C468" t="s">
        <v>997</v>
      </c>
      <c r="D468" t="s">
        <v>835</v>
      </c>
    </row>
    <row r="469" spans="1:4" x14ac:dyDescent="0.2">
      <c r="A469" t="s">
        <v>85</v>
      </c>
      <c r="B469" t="s">
        <v>580</v>
      </c>
      <c r="D469" t="s">
        <v>835</v>
      </c>
    </row>
    <row r="470" spans="1:4" x14ac:dyDescent="0.2">
      <c r="A470" t="s">
        <v>269</v>
      </c>
      <c r="B470" t="s">
        <v>580</v>
      </c>
      <c r="D470" t="s">
        <v>835</v>
      </c>
    </row>
    <row r="471" spans="1:4" x14ac:dyDescent="0.2">
      <c r="A471" t="s">
        <v>5</v>
      </c>
      <c r="B471" t="s">
        <v>993</v>
      </c>
      <c r="C471" t="s">
        <v>992</v>
      </c>
      <c r="D471" t="s">
        <v>833</v>
      </c>
    </row>
    <row r="472" spans="1:4" x14ac:dyDescent="0.2">
      <c r="A472" t="s">
        <v>14</v>
      </c>
      <c r="B472" t="s">
        <v>585</v>
      </c>
      <c r="D472" t="s">
        <v>833</v>
      </c>
    </row>
    <row r="473" spans="1:4" x14ac:dyDescent="0.2">
      <c r="A473" t="s">
        <v>27</v>
      </c>
      <c r="B473" t="s">
        <v>1019</v>
      </c>
      <c r="C473" t="s">
        <v>1020</v>
      </c>
      <c r="D473" t="s">
        <v>833</v>
      </c>
    </row>
    <row r="474" spans="1:4" x14ac:dyDescent="0.2">
      <c r="A474" t="s">
        <v>30</v>
      </c>
      <c r="B474" t="s">
        <v>1025</v>
      </c>
      <c r="C474" t="s">
        <v>1026</v>
      </c>
      <c r="D474" t="s">
        <v>833</v>
      </c>
    </row>
    <row r="475" spans="1:4" x14ac:dyDescent="0.2">
      <c r="A475" t="s">
        <v>32</v>
      </c>
      <c r="B475" t="s">
        <v>1029</v>
      </c>
      <c r="C475" t="s">
        <v>1030</v>
      </c>
      <c r="D475" t="s">
        <v>833</v>
      </c>
    </row>
    <row r="476" spans="1:4" x14ac:dyDescent="0.2">
      <c r="A476" t="s">
        <v>39</v>
      </c>
      <c r="B476" t="s">
        <v>602</v>
      </c>
      <c r="D476" t="s">
        <v>833</v>
      </c>
    </row>
    <row r="477" spans="1:4" x14ac:dyDescent="0.2">
      <c r="A477" t="s">
        <v>41</v>
      </c>
      <c r="B477" t="s">
        <v>1037</v>
      </c>
      <c r="C477" t="s">
        <v>1020</v>
      </c>
      <c r="D477" t="s">
        <v>833</v>
      </c>
    </row>
    <row r="478" spans="1:4" x14ac:dyDescent="0.2">
      <c r="A478" t="s">
        <v>42</v>
      </c>
      <c r="B478" t="s">
        <v>605</v>
      </c>
      <c r="D478" t="s">
        <v>833</v>
      </c>
    </row>
    <row r="479" spans="1:4" x14ac:dyDescent="0.2">
      <c r="A479" t="s">
        <v>46</v>
      </c>
      <c r="B479" t="s">
        <v>1042</v>
      </c>
      <c r="C479" t="s">
        <v>1043</v>
      </c>
      <c r="D479" t="s">
        <v>833</v>
      </c>
    </row>
    <row r="480" spans="1:4" x14ac:dyDescent="0.2">
      <c r="A480" t="s">
        <v>48</v>
      </c>
      <c r="B480" t="s">
        <v>987</v>
      </c>
      <c r="C480" t="s">
        <v>988</v>
      </c>
      <c r="D480" t="s">
        <v>833</v>
      </c>
    </row>
    <row r="481" spans="1:4" x14ac:dyDescent="0.2">
      <c r="A481" t="s">
        <v>52</v>
      </c>
      <c r="B481" t="s">
        <v>1051</v>
      </c>
      <c r="C481" t="s">
        <v>1043</v>
      </c>
      <c r="D481" t="s">
        <v>833</v>
      </c>
    </row>
    <row r="482" spans="1:4" x14ac:dyDescent="0.2">
      <c r="A482" t="s">
        <v>55</v>
      </c>
      <c r="B482" t="s">
        <v>615</v>
      </c>
      <c r="D482" t="s">
        <v>833</v>
      </c>
    </row>
    <row r="483" spans="1:4" x14ac:dyDescent="0.2">
      <c r="A483" t="s">
        <v>59</v>
      </c>
      <c r="B483" t="s">
        <v>1062</v>
      </c>
      <c r="C483" t="s">
        <v>1061</v>
      </c>
      <c r="D483" t="s">
        <v>833</v>
      </c>
    </row>
    <row r="484" spans="1:4" x14ac:dyDescent="0.2">
      <c r="A484" t="s">
        <v>60</v>
      </c>
      <c r="B484" t="s">
        <v>1019</v>
      </c>
      <c r="C484" t="s">
        <v>1020</v>
      </c>
      <c r="D484" t="s">
        <v>833</v>
      </c>
    </row>
    <row r="485" spans="1:4" x14ac:dyDescent="0.2">
      <c r="A485" t="s">
        <v>61</v>
      </c>
      <c r="B485" t="s">
        <v>1063</v>
      </c>
      <c r="C485" t="s">
        <v>1064</v>
      </c>
      <c r="D485" t="s">
        <v>833</v>
      </c>
    </row>
    <row r="486" spans="1:4" x14ac:dyDescent="0.2">
      <c r="A486" t="s">
        <v>97</v>
      </c>
      <c r="B486" t="s">
        <v>1092</v>
      </c>
      <c r="C486" t="s">
        <v>1093</v>
      </c>
      <c r="D486" t="s">
        <v>833</v>
      </c>
    </row>
    <row r="487" spans="1:4" x14ac:dyDescent="0.2">
      <c r="A487" t="s">
        <v>99</v>
      </c>
      <c r="B487" t="s">
        <v>734</v>
      </c>
      <c r="D487" t="s">
        <v>833</v>
      </c>
    </row>
    <row r="488" spans="1:4" x14ac:dyDescent="0.2">
      <c r="A488" t="s">
        <v>104</v>
      </c>
      <c r="B488" t="s">
        <v>639</v>
      </c>
      <c r="D488" t="s">
        <v>833</v>
      </c>
    </row>
    <row r="489" spans="1:4" x14ac:dyDescent="0.2">
      <c r="A489" t="s">
        <v>105</v>
      </c>
      <c r="B489" t="s">
        <v>1100</v>
      </c>
      <c r="C489" t="s">
        <v>1020</v>
      </c>
      <c r="D489" t="s">
        <v>833</v>
      </c>
    </row>
    <row r="490" spans="1:4" x14ac:dyDescent="0.2">
      <c r="A490" t="s">
        <v>110</v>
      </c>
      <c r="B490" t="s">
        <v>1108</v>
      </c>
      <c r="C490" t="s">
        <v>1109</v>
      </c>
      <c r="D490" t="s">
        <v>833</v>
      </c>
    </row>
    <row r="491" spans="1:4" x14ac:dyDescent="0.2">
      <c r="A491" t="s">
        <v>111</v>
      </c>
      <c r="B491" t="s">
        <v>585</v>
      </c>
      <c r="D491" t="s">
        <v>833</v>
      </c>
    </row>
    <row r="492" spans="1:4" x14ac:dyDescent="0.2">
      <c r="A492" t="s">
        <v>115</v>
      </c>
      <c r="B492" t="s">
        <v>987</v>
      </c>
      <c r="C492" t="s">
        <v>988</v>
      </c>
      <c r="D492" t="s">
        <v>833</v>
      </c>
    </row>
    <row r="493" spans="1:4" x14ac:dyDescent="0.2">
      <c r="A493" t="s">
        <v>116</v>
      </c>
      <c r="B493" t="s">
        <v>647</v>
      </c>
      <c r="D493" t="s">
        <v>833</v>
      </c>
    </row>
    <row r="494" spans="1:4" x14ac:dyDescent="0.2">
      <c r="A494" t="s">
        <v>121</v>
      </c>
      <c r="B494" t="s">
        <v>650</v>
      </c>
      <c r="D494" t="s">
        <v>833</v>
      </c>
    </row>
    <row r="495" spans="1:4" x14ac:dyDescent="0.2">
      <c r="A495" t="s">
        <v>123</v>
      </c>
      <c r="B495" t="s">
        <v>615</v>
      </c>
      <c r="D495" t="s">
        <v>833</v>
      </c>
    </row>
    <row r="496" spans="1:4" x14ac:dyDescent="0.2">
      <c r="A496" t="s">
        <v>124</v>
      </c>
      <c r="B496" t="s">
        <v>1117</v>
      </c>
      <c r="C496" t="s">
        <v>1118</v>
      </c>
      <c r="D496" t="s">
        <v>833</v>
      </c>
    </row>
    <row r="497" spans="1:4" x14ac:dyDescent="0.2">
      <c r="A497" t="s">
        <v>125</v>
      </c>
      <c r="B497" t="s">
        <v>653</v>
      </c>
      <c r="D497" t="s">
        <v>833</v>
      </c>
    </row>
    <row r="498" spans="1:4" x14ac:dyDescent="0.2">
      <c r="A498" t="s">
        <v>127</v>
      </c>
      <c r="B498" t="s">
        <v>615</v>
      </c>
      <c r="D498" t="s">
        <v>833</v>
      </c>
    </row>
    <row r="499" spans="1:4" x14ac:dyDescent="0.2">
      <c r="A499" t="s">
        <v>130</v>
      </c>
      <c r="B499" t="s">
        <v>1051</v>
      </c>
      <c r="C499" t="s">
        <v>1043</v>
      </c>
      <c r="D499" t="s">
        <v>833</v>
      </c>
    </row>
    <row r="500" spans="1:4" x14ac:dyDescent="0.2">
      <c r="A500" t="s">
        <v>140</v>
      </c>
      <c r="B500" t="s">
        <v>660</v>
      </c>
      <c r="D500" t="s">
        <v>833</v>
      </c>
    </row>
    <row r="501" spans="1:4" x14ac:dyDescent="0.2">
      <c r="A501" t="s">
        <v>143</v>
      </c>
      <c r="B501" t="s">
        <v>661</v>
      </c>
      <c r="D501" t="s">
        <v>833</v>
      </c>
    </row>
    <row r="502" spans="1:4" x14ac:dyDescent="0.2">
      <c r="A502" t="s">
        <v>146</v>
      </c>
      <c r="B502" t="s">
        <v>1131</v>
      </c>
      <c r="C502" t="s">
        <v>1020</v>
      </c>
      <c r="D502" t="s">
        <v>833</v>
      </c>
    </row>
    <row r="503" spans="1:4" x14ac:dyDescent="0.2">
      <c r="A503" t="s">
        <v>152</v>
      </c>
      <c r="B503" t="s">
        <v>667</v>
      </c>
      <c r="D503" t="s">
        <v>833</v>
      </c>
    </row>
    <row r="504" spans="1:4" x14ac:dyDescent="0.2">
      <c r="A504" t="s">
        <v>156</v>
      </c>
      <c r="B504" t="s">
        <v>1141</v>
      </c>
      <c r="C504" t="s">
        <v>1142</v>
      </c>
      <c r="D504" t="s">
        <v>833</v>
      </c>
    </row>
    <row r="505" spans="1:4" x14ac:dyDescent="0.2">
      <c r="A505" t="s">
        <v>158</v>
      </c>
      <c r="B505" t="s">
        <v>671</v>
      </c>
      <c r="D505" t="s">
        <v>833</v>
      </c>
    </row>
    <row r="506" spans="1:4" x14ac:dyDescent="0.2">
      <c r="A506" t="s">
        <v>159</v>
      </c>
      <c r="B506" t="s">
        <v>1003</v>
      </c>
      <c r="C506" t="s">
        <v>1002</v>
      </c>
      <c r="D506" t="s">
        <v>833</v>
      </c>
    </row>
    <row r="507" spans="1:4" x14ac:dyDescent="0.2">
      <c r="A507" t="s">
        <v>161</v>
      </c>
      <c r="B507" t="s">
        <v>668</v>
      </c>
      <c r="C507" t="s">
        <v>1034</v>
      </c>
      <c r="D507" t="s">
        <v>833</v>
      </c>
    </row>
    <row r="508" spans="1:4" x14ac:dyDescent="0.2">
      <c r="A508" t="s">
        <v>167</v>
      </c>
      <c r="B508" t="s">
        <v>1148</v>
      </c>
      <c r="C508" t="s">
        <v>1149</v>
      </c>
      <c r="D508" t="s">
        <v>833</v>
      </c>
    </row>
    <row r="509" spans="1:4" x14ac:dyDescent="0.2">
      <c r="A509" t="s">
        <v>181</v>
      </c>
      <c r="B509" t="s">
        <v>685</v>
      </c>
      <c r="D509" t="s">
        <v>833</v>
      </c>
    </row>
    <row r="510" spans="1:4" x14ac:dyDescent="0.2">
      <c r="A510" t="s">
        <v>187</v>
      </c>
      <c r="B510" t="s">
        <v>689</v>
      </c>
      <c r="D510" t="s">
        <v>833</v>
      </c>
    </row>
    <row r="511" spans="1:4" x14ac:dyDescent="0.2">
      <c r="A511" t="s">
        <v>193</v>
      </c>
      <c r="B511" t="s">
        <v>615</v>
      </c>
      <c r="D511" t="s">
        <v>833</v>
      </c>
    </row>
    <row r="512" spans="1:4" x14ac:dyDescent="0.2">
      <c r="A512" t="s">
        <v>204</v>
      </c>
      <c r="B512" t="s">
        <v>604</v>
      </c>
      <c r="D512" t="s">
        <v>833</v>
      </c>
    </row>
    <row r="513" spans="1:4" x14ac:dyDescent="0.2">
      <c r="A513" t="s">
        <v>205</v>
      </c>
      <c r="B513" t="s">
        <v>615</v>
      </c>
      <c r="D513" t="s">
        <v>833</v>
      </c>
    </row>
    <row r="514" spans="1:4" x14ac:dyDescent="0.2">
      <c r="A514" t="s">
        <v>209</v>
      </c>
      <c r="B514" t="s">
        <v>643</v>
      </c>
      <c r="D514" t="s">
        <v>833</v>
      </c>
    </row>
    <row r="515" spans="1:4" x14ac:dyDescent="0.2">
      <c r="A515" t="s">
        <v>231</v>
      </c>
      <c r="B515" t="s">
        <v>643</v>
      </c>
      <c r="D515" t="s">
        <v>833</v>
      </c>
    </row>
    <row r="516" spans="1:4" x14ac:dyDescent="0.2">
      <c r="A516" t="s">
        <v>237</v>
      </c>
      <c r="B516" t="s">
        <v>720</v>
      </c>
      <c r="D516" t="s">
        <v>833</v>
      </c>
    </row>
    <row r="517" spans="1:4" x14ac:dyDescent="0.2">
      <c r="A517" t="s">
        <v>241</v>
      </c>
      <c r="B517" t="s">
        <v>667</v>
      </c>
      <c r="D517" t="s">
        <v>833</v>
      </c>
    </row>
    <row r="518" spans="1:4" x14ac:dyDescent="0.2">
      <c r="A518" t="s">
        <v>251</v>
      </c>
      <c r="B518" t="s">
        <v>661</v>
      </c>
      <c r="D518" t="s">
        <v>833</v>
      </c>
    </row>
    <row r="519" spans="1:4" x14ac:dyDescent="0.2">
      <c r="A519" t="s">
        <v>253</v>
      </c>
      <c r="B519" t="s">
        <v>588</v>
      </c>
      <c r="D519" t="s">
        <v>833</v>
      </c>
    </row>
    <row r="520" spans="1:4" x14ac:dyDescent="0.2">
      <c r="A520" t="s">
        <v>264</v>
      </c>
      <c r="B520" t="s">
        <v>734</v>
      </c>
      <c r="D520" t="s">
        <v>833</v>
      </c>
    </row>
    <row r="521" spans="1:4" x14ac:dyDescent="0.2">
      <c r="A521" t="s">
        <v>275</v>
      </c>
      <c r="B521" t="s">
        <v>597</v>
      </c>
      <c r="D521" t="s">
        <v>833</v>
      </c>
    </row>
    <row r="522" spans="1:4" x14ac:dyDescent="0.2">
      <c r="A522" t="s">
        <v>280</v>
      </c>
      <c r="B522" t="s">
        <v>740</v>
      </c>
      <c r="D522" t="s">
        <v>833</v>
      </c>
    </row>
    <row r="523" spans="1:4" x14ac:dyDescent="0.2">
      <c r="A523" t="s">
        <v>301</v>
      </c>
      <c r="B523" t="s">
        <v>749</v>
      </c>
      <c r="D523" t="s">
        <v>833</v>
      </c>
    </row>
    <row r="524" spans="1:4" x14ac:dyDescent="0.2">
      <c r="A524" t="s">
        <v>304</v>
      </c>
      <c r="B524" t="s">
        <v>667</v>
      </c>
      <c r="D524" t="s">
        <v>833</v>
      </c>
    </row>
    <row r="525" spans="1:4" x14ac:dyDescent="0.2">
      <c r="A525" t="s">
        <v>308</v>
      </c>
      <c r="B525" t="s">
        <v>750</v>
      </c>
      <c r="D525" t="s">
        <v>833</v>
      </c>
    </row>
    <row r="526" spans="1:4" x14ac:dyDescent="0.2">
      <c r="A526" t="s">
        <v>315</v>
      </c>
      <c r="B526" t="s">
        <v>753</v>
      </c>
      <c r="D526" t="s">
        <v>833</v>
      </c>
    </row>
    <row r="527" spans="1:4" x14ac:dyDescent="0.2">
      <c r="A527" t="s">
        <v>319</v>
      </c>
      <c r="B527" t="s">
        <v>663</v>
      </c>
      <c r="D527" t="s">
        <v>833</v>
      </c>
    </row>
    <row r="528" spans="1:4" x14ac:dyDescent="0.2">
      <c r="A528" t="s">
        <v>334</v>
      </c>
      <c r="B528" t="s">
        <v>764</v>
      </c>
      <c r="D528" t="s">
        <v>833</v>
      </c>
    </row>
    <row r="529" spans="1:4" x14ac:dyDescent="0.2">
      <c r="A529" t="s">
        <v>341</v>
      </c>
      <c r="B529" t="s">
        <v>768</v>
      </c>
      <c r="D529" t="s">
        <v>833</v>
      </c>
    </row>
    <row r="530" spans="1:4" x14ac:dyDescent="0.2">
      <c r="A530" t="s">
        <v>343</v>
      </c>
      <c r="B530" t="s">
        <v>770</v>
      </c>
      <c r="D530" t="s">
        <v>833</v>
      </c>
    </row>
    <row r="531" spans="1:4" x14ac:dyDescent="0.2">
      <c r="A531" t="s">
        <v>352</v>
      </c>
      <c r="B531" t="s">
        <v>776</v>
      </c>
      <c r="D531" t="s">
        <v>833</v>
      </c>
    </row>
    <row r="532" spans="1:4" x14ac:dyDescent="0.2">
      <c r="A532" t="s">
        <v>354</v>
      </c>
      <c r="B532" t="s">
        <v>653</v>
      </c>
      <c r="D532" t="s">
        <v>833</v>
      </c>
    </row>
    <row r="533" spans="1:4" x14ac:dyDescent="0.2">
      <c r="A533" t="s">
        <v>370</v>
      </c>
      <c r="B533" t="s">
        <v>663</v>
      </c>
      <c r="D533" t="s">
        <v>833</v>
      </c>
    </row>
    <row r="534" spans="1:4" x14ac:dyDescent="0.2">
      <c r="A534" t="s">
        <v>379</v>
      </c>
      <c r="B534" t="s">
        <v>610</v>
      </c>
      <c r="D534" t="s">
        <v>833</v>
      </c>
    </row>
    <row r="535" spans="1:4" x14ac:dyDescent="0.2">
      <c r="A535" t="s">
        <v>389</v>
      </c>
      <c r="B535" t="s">
        <v>602</v>
      </c>
      <c r="D535" t="s">
        <v>833</v>
      </c>
    </row>
    <row r="536" spans="1:4" x14ac:dyDescent="0.2">
      <c r="A536" t="s">
        <v>393</v>
      </c>
      <c r="B536" t="s">
        <v>610</v>
      </c>
      <c r="D536" t="s">
        <v>833</v>
      </c>
    </row>
    <row r="537" spans="1:4" x14ac:dyDescent="0.2">
      <c r="A537" t="s">
        <v>394</v>
      </c>
      <c r="B537" t="s">
        <v>652</v>
      </c>
      <c r="D537" t="s">
        <v>833</v>
      </c>
    </row>
    <row r="538" spans="1:4" x14ac:dyDescent="0.2">
      <c r="A538" t="s">
        <v>398</v>
      </c>
      <c r="B538" t="s">
        <v>791</v>
      </c>
      <c r="D538" t="s">
        <v>833</v>
      </c>
    </row>
    <row r="539" spans="1:4" x14ac:dyDescent="0.2">
      <c r="A539" t="s">
        <v>405</v>
      </c>
      <c r="B539" t="s">
        <v>597</v>
      </c>
      <c r="D539" t="s">
        <v>833</v>
      </c>
    </row>
    <row r="540" spans="1:4" x14ac:dyDescent="0.2">
      <c r="A540" t="s">
        <v>406</v>
      </c>
      <c r="B540" t="s">
        <v>794</v>
      </c>
      <c r="D540" t="s">
        <v>833</v>
      </c>
    </row>
    <row r="541" spans="1:4" x14ac:dyDescent="0.2">
      <c r="A541" t="s">
        <v>414</v>
      </c>
      <c r="B541" t="s">
        <v>734</v>
      </c>
      <c r="D541" t="s">
        <v>833</v>
      </c>
    </row>
    <row r="542" spans="1:4" x14ac:dyDescent="0.2">
      <c r="A542" t="s">
        <v>416</v>
      </c>
      <c r="B542" t="s">
        <v>796</v>
      </c>
      <c r="D542" t="s">
        <v>833</v>
      </c>
    </row>
    <row r="543" spans="1:4" x14ac:dyDescent="0.2">
      <c r="A543" t="s">
        <v>417</v>
      </c>
      <c r="B543" t="s">
        <v>797</v>
      </c>
      <c r="D543" t="s">
        <v>833</v>
      </c>
    </row>
    <row r="544" spans="1:4" x14ac:dyDescent="0.2">
      <c r="A544" t="s">
        <v>419</v>
      </c>
      <c r="B544" t="s">
        <v>799</v>
      </c>
      <c r="D544" t="s">
        <v>833</v>
      </c>
    </row>
    <row r="545" spans="1:4" x14ac:dyDescent="0.2">
      <c r="A545" t="s">
        <v>426</v>
      </c>
      <c r="B545" t="s">
        <v>668</v>
      </c>
      <c r="D545" t="s">
        <v>833</v>
      </c>
    </row>
    <row r="546" spans="1:4" x14ac:dyDescent="0.2">
      <c r="A546" t="s">
        <v>427</v>
      </c>
      <c r="B546" t="s">
        <v>749</v>
      </c>
      <c r="D546" t="s">
        <v>833</v>
      </c>
    </row>
    <row r="547" spans="1:4" x14ac:dyDescent="0.2">
      <c r="A547" t="s">
        <v>433</v>
      </c>
      <c r="B547" t="s">
        <v>668</v>
      </c>
      <c r="D547" t="s">
        <v>833</v>
      </c>
    </row>
    <row r="548" spans="1:4" x14ac:dyDescent="0.2">
      <c r="A548" t="s">
        <v>440</v>
      </c>
      <c r="B548" t="s">
        <v>615</v>
      </c>
      <c r="D548" t="s">
        <v>833</v>
      </c>
    </row>
    <row r="549" spans="1:4" x14ac:dyDescent="0.2">
      <c r="A549" t="s">
        <v>450</v>
      </c>
      <c r="B549" t="s">
        <v>720</v>
      </c>
      <c r="D549" t="s">
        <v>833</v>
      </c>
    </row>
    <row r="550" spans="1:4" x14ac:dyDescent="0.2">
      <c r="A550" t="s">
        <v>451</v>
      </c>
      <c r="B550" t="s">
        <v>791</v>
      </c>
      <c r="D550" t="s">
        <v>833</v>
      </c>
    </row>
    <row r="551" spans="1:4" x14ac:dyDescent="0.2">
      <c r="A551" t="s">
        <v>457</v>
      </c>
      <c r="B551" t="s">
        <v>661</v>
      </c>
      <c r="D551" t="s">
        <v>833</v>
      </c>
    </row>
    <row r="552" spans="1:4" x14ac:dyDescent="0.2">
      <c r="A552" t="s">
        <v>466</v>
      </c>
      <c r="B552" t="s">
        <v>796</v>
      </c>
      <c r="D552" t="s">
        <v>833</v>
      </c>
    </row>
    <row r="553" spans="1:4" x14ac:dyDescent="0.2">
      <c r="A553" t="s">
        <v>469</v>
      </c>
      <c r="B553" t="s">
        <v>794</v>
      </c>
      <c r="D553" t="s">
        <v>833</v>
      </c>
    </row>
    <row r="554" spans="1:4" x14ac:dyDescent="0.2">
      <c r="A554" t="s">
        <v>474</v>
      </c>
      <c r="B554" t="s">
        <v>648</v>
      </c>
      <c r="D554" t="s">
        <v>833</v>
      </c>
    </row>
    <row r="555" spans="1:4" x14ac:dyDescent="0.2">
      <c r="A555" t="s">
        <v>480</v>
      </c>
      <c r="B555" t="s">
        <v>605</v>
      </c>
      <c r="D555" t="s">
        <v>833</v>
      </c>
    </row>
    <row r="556" spans="1:4" x14ac:dyDescent="0.2">
      <c r="A556" t="s">
        <v>484</v>
      </c>
      <c r="B556" t="s">
        <v>814</v>
      </c>
      <c r="D556" t="s">
        <v>833</v>
      </c>
    </row>
    <row r="557" spans="1:4" x14ac:dyDescent="0.2">
      <c r="A557" t="s">
        <v>489</v>
      </c>
      <c r="B557" t="s">
        <v>817</v>
      </c>
      <c r="D557" t="s">
        <v>833</v>
      </c>
    </row>
    <row r="558" spans="1:4" x14ac:dyDescent="0.2">
      <c r="A558" t="s">
        <v>491</v>
      </c>
      <c r="B558" t="s">
        <v>669</v>
      </c>
      <c r="D558" t="s">
        <v>833</v>
      </c>
    </row>
    <row r="559" spans="1:4" x14ac:dyDescent="0.2">
      <c r="A559" t="s">
        <v>498</v>
      </c>
      <c r="B559" t="s">
        <v>615</v>
      </c>
      <c r="D559" t="s">
        <v>833</v>
      </c>
    </row>
    <row r="560" spans="1:4" x14ac:dyDescent="0.2">
      <c r="A560" t="s">
        <v>502</v>
      </c>
      <c r="B560" t="s">
        <v>794</v>
      </c>
      <c r="D560" t="s">
        <v>833</v>
      </c>
    </row>
    <row r="561" spans="1:4" x14ac:dyDescent="0.2">
      <c r="A561" t="s">
        <v>503</v>
      </c>
      <c r="B561" t="s">
        <v>821</v>
      </c>
      <c r="D561" t="s">
        <v>833</v>
      </c>
    </row>
    <row r="562" spans="1:4" x14ac:dyDescent="0.2">
      <c r="A562" t="s">
        <v>512</v>
      </c>
      <c r="B562" t="s">
        <v>609</v>
      </c>
      <c r="D562" t="s">
        <v>833</v>
      </c>
    </row>
    <row r="563" spans="1:4" x14ac:dyDescent="0.2">
      <c r="A563" t="s">
        <v>516</v>
      </c>
      <c r="B563" t="s">
        <v>768</v>
      </c>
      <c r="D563" t="s">
        <v>833</v>
      </c>
    </row>
    <row r="564" spans="1:4" x14ac:dyDescent="0.2">
      <c r="A564" t="s">
        <v>520</v>
      </c>
      <c r="B564" t="s">
        <v>615</v>
      </c>
      <c r="D564" t="s">
        <v>833</v>
      </c>
    </row>
    <row r="565" spans="1:4" x14ac:dyDescent="0.2">
      <c r="A565" t="s">
        <v>525</v>
      </c>
      <c r="B565" t="s">
        <v>583</v>
      </c>
      <c r="D565" t="s">
        <v>833</v>
      </c>
    </row>
    <row r="566" spans="1:4" x14ac:dyDescent="0.2">
      <c r="A566" t="s">
        <v>527</v>
      </c>
      <c r="B566" t="s">
        <v>766</v>
      </c>
      <c r="D566" t="s">
        <v>833</v>
      </c>
    </row>
    <row r="567" spans="1:4" x14ac:dyDescent="0.2">
      <c r="A567" t="s">
        <v>531</v>
      </c>
      <c r="B567" t="s">
        <v>677</v>
      </c>
      <c r="D567" t="s">
        <v>833</v>
      </c>
    </row>
    <row r="568" spans="1:4" x14ac:dyDescent="0.2">
      <c r="A568" t="s">
        <v>537</v>
      </c>
      <c r="B568" t="s">
        <v>618</v>
      </c>
      <c r="D568" t="s">
        <v>833</v>
      </c>
    </row>
    <row r="569" spans="1:4" x14ac:dyDescent="0.2">
      <c r="A569" t="s">
        <v>544</v>
      </c>
      <c r="B569" t="s">
        <v>583</v>
      </c>
      <c r="D569" t="s">
        <v>833</v>
      </c>
    </row>
    <row r="570" spans="1:4" x14ac:dyDescent="0.2">
      <c r="A570" t="s">
        <v>567</v>
      </c>
      <c r="B570" t="s">
        <v>661</v>
      </c>
      <c r="D570" t="s">
        <v>833</v>
      </c>
    </row>
    <row r="571" spans="1:4" x14ac:dyDescent="0.2">
      <c r="A571" t="s">
        <v>568</v>
      </c>
      <c r="B571" t="s">
        <v>672</v>
      </c>
      <c r="D571" t="s">
        <v>833</v>
      </c>
    </row>
    <row r="572" spans="1:4" x14ac:dyDescent="0.2">
      <c r="A572" t="s">
        <v>571</v>
      </c>
      <c r="B572" t="s">
        <v>750</v>
      </c>
      <c r="D572" t="s">
        <v>833</v>
      </c>
    </row>
    <row r="573" spans="1:4" x14ac:dyDescent="0.2">
      <c r="A573" t="s">
        <v>572</v>
      </c>
      <c r="B573" t="s">
        <v>583</v>
      </c>
      <c r="D573" t="s">
        <v>833</v>
      </c>
    </row>
    <row r="574" spans="1:4" x14ac:dyDescent="0.2">
      <c r="A574" t="s">
        <v>574</v>
      </c>
      <c r="B574" t="s">
        <v>794</v>
      </c>
      <c r="D574" t="s">
        <v>833</v>
      </c>
    </row>
    <row r="575" spans="1:4" x14ac:dyDescent="0.2">
      <c r="A575" s="31" t="s">
        <v>0</v>
      </c>
      <c r="B575" s="31" t="s">
        <v>1</v>
      </c>
      <c r="C575" s="31"/>
      <c r="D575" s="31" t="s">
        <v>2</v>
      </c>
    </row>
  </sheetData>
  <sortState ref="A1:D575">
    <sortCondition ref="D529"/>
  </sortState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0B4A8-AFA3-3A40-AEDD-74063749A75D}">
  <dimension ref="A1:B28"/>
  <sheetViews>
    <sheetView zoomScale="158" workbookViewId="0">
      <selection sqref="A1:B28"/>
    </sheetView>
  </sheetViews>
  <sheetFormatPr baseColWidth="10" defaultRowHeight="15" x14ac:dyDescent="0.2"/>
  <sheetData>
    <row r="1" spans="1:2" x14ac:dyDescent="0.2">
      <c r="A1" s="2" t="s">
        <v>1154</v>
      </c>
      <c r="B1" t="s">
        <v>1155</v>
      </c>
    </row>
    <row r="2" spans="1:2" x14ac:dyDescent="0.2">
      <c r="A2" s="1" t="s">
        <v>1156</v>
      </c>
      <c r="B2">
        <v>338</v>
      </c>
    </row>
    <row r="3" spans="1:2" x14ac:dyDescent="0.2">
      <c r="A3" s="1" t="s">
        <v>1157</v>
      </c>
      <c r="B3">
        <v>184</v>
      </c>
    </row>
    <row r="4" spans="1:2" x14ac:dyDescent="0.2">
      <c r="A4" s="1" t="s">
        <v>1158</v>
      </c>
      <c r="B4">
        <v>176</v>
      </c>
    </row>
    <row r="5" spans="1:2" x14ac:dyDescent="0.2">
      <c r="A5" s="1" t="s">
        <v>1159</v>
      </c>
      <c r="B5">
        <v>160</v>
      </c>
    </row>
    <row r="6" spans="1:2" x14ac:dyDescent="0.2">
      <c r="A6" s="1" t="s">
        <v>1160</v>
      </c>
      <c r="B6">
        <v>124</v>
      </c>
    </row>
    <row r="7" spans="1:2" x14ac:dyDescent="0.2">
      <c r="A7" s="1" t="s">
        <v>1161</v>
      </c>
      <c r="B7">
        <v>114</v>
      </c>
    </row>
    <row r="8" spans="1:2" x14ac:dyDescent="0.2">
      <c r="A8" s="1" t="s">
        <v>1162</v>
      </c>
      <c r="B8">
        <v>108</v>
      </c>
    </row>
    <row r="9" spans="1:2" x14ac:dyDescent="0.2">
      <c r="A9" s="1" t="s">
        <v>1163</v>
      </c>
      <c r="B9">
        <v>90</v>
      </c>
    </row>
    <row r="10" spans="1:2" x14ac:dyDescent="0.2">
      <c r="A10" s="1" t="s">
        <v>1164</v>
      </c>
      <c r="B10">
        <v>72</v>
      </c>
    </row>
    <row r="11" spans="1:2" x14ac:dyDescent="0.2">
      <c r="A11" s="1" t="s">
        <v>1165</v>
      </c>
      <c r="B11">
        <v>46</v>
      </c>
    </row>
    <row r="12" spans="1:2" x14ac:dyDescent="0.2">
      <c r="A12" s="1" t="s">
        <v>1166</v>
      </c>
      <c r="B12">
        <v>42</v>
      </c>
    </row>
    <row r="13" spans="1:2" x14ac:dyDescent="0.2">
      <c r="A13" s="1" t="s">
        <v>1167</v>
      </c>
      <c r="B13">
        <v>38</v>
      </c>
    </row>
    <row r="14" spans="1:2" x14ac:dyDescent="0.2">
      <c r="A14" s="1" t="s">
        <v>1168</v>
      </c>
      <c r="B14">
        <v>30</v>
      </c>
    </row>
    <row r="15" spans="1:2" x14ac:dyDescent="0.2">
      <c r="A15" s="1" t="s">
        <v>1169</v>
      </c>
      <c r="B15">
        <v>22</v>
      </c>
    </row>
    <row r="16" spans="1:2" x14ac:dyDescent="0.2">
      <c r="A16" s="1" t="s">
        <v>1170</v>
      </c>
      <c r="B16">
        <v>20</v>
      </c>
    </row>
    <row r="17" spans="1:2" x14ac:dyDescent="0.2">
      <c r="A17" s="1" t="s">
        <v>1171</v>
      </c>
      <c r="B17">
        <v>14</v>
      </c>
    </row>
    <row r="18" spans="1:2" x14ac:dyDescent="0.2">
      <c r="A18" s="1" t="s">
        <v>1172</v>
      </c>
      <c r="B18">
        <v>14</v>
      </c>
    </row>
    <row r="19" spans="1:2" x14ac:dyDescent="0.2">
      <c r="A19" s="1" t="s">
        <v>1173</v>
      </c>
      <c r="B19">
        <v>12</v>
      </c>
    </row>
    <row r="20" spans="1:2" x14ac:dyDescent="0.2">
      <c r="A20" s="1" t="s">
        <v>1174</v>
      </c>
      <c r="B20">
        <v>12</v>
      </c>
    </row>
    <row r="21" spans="1:2" x14ac:dyDescent="0.2">
      <c r="A21" s="1" t="s">
        <v>1175</v>
      </c>
      <c r="B21">
        <v>12</v>
      </c>
    </row>
    <row r="22" spans="1:2" x14ac:dyDescent="0.2">
      <c r="A22" s="1" t="s">
        <v>1176</v>
      </c>
      <c r="B22">
        <v>6</v>
      </c>
    </row>
    <row r="23" spans="1:2" x14ac:dyDescent="0.2">
      <c r="A23" s="1" t="s">
        <v>1177</v>
      </c>
      <c r="B23">
        <v>6</v>
      </c>
    </row>
    <row r="24" spans="1:2" x14ac:dyDescent="0.2">
      <c r="A24" s="1" t="s">
        <v>1178</v>
      </c>
      <c r="B24">
        <v>6</v>
      </c>
    </row>
    <row r="25" spans="1:2" x14ac:dyDescent="0.2">
      <c r="A25" s="1" t="s">
        <v>1179</v>
      </c>
      <c r="B25">
        <v>6</v>
      </c>
    </row>
    <row r="26" spans="1:2" x14ac:dyDescent="0.2">
      <c r="A26" s="1" t="s">
        <v>1180</v>
      </c>
      <c r="B26">
        <v>4</v>
      </c>
    </row>
    <row r="27" spans="1:2" x14ac:dyDescent="0.2">
      <c r="A27" s="1" t="s">
        <v>1181</v>
      </c>
    </row>
    <row r="28" spans="1:2" x14ac:dyDescent="0.2">
      <c r="A28" s="1" t="s">
        <v>1182</v>
      </c>
      <c r="B28">
        <v>1656</v>
      </c>
    </row>
  </sheetData>
  <pageMargins left="0.7" right="0.7" top="0.78740157499999996" bottom="0.78740157499999996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093C12-2725-D147-8F7C-507674238FEB}">
  <dimension ref="A1"/>
  <sheetViews>
    <sheetView topLeftCell="A15" workbookViewId="0">
      <selection activeCell="D90" sqref="D90"/>
    </sheetView>
  </sheetViews>
  <sheetFormatPr baseColWidth="10" defaultRowHeight="15" x14ac:dyDescent="0.2"/>
  <sheetData/>
  <pageMargins left="0.7" right="0.7" top="0.78740157499999996" bottom="0.78740157499999996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DE9DF0-DF44-324A-9E54-724F8C724AC9}">
  <dimension ref="A1:D311"/>
  <sheetViews>
    <sheetView topLeftCell="B299" zoomScale="252" workbookViewId="0">
      <selection activeCell="B288" sqref="A288:XFD288"/>
    </sheetView>
  </sheetViews>
  <sheetFormatPr baseColWidth="10" defaultColWidth="8.83203125" defaultRowHeight="15" x14ac:dyDescent="0.2"/>
  <cols>
    <col min="1" max="1" width="31.83203125" hidden="1" customWidth="1"/>
    <col min="2" max="2" width="106.33203125" bestFit="1" customWidth="1"/>
    <col min="3" max="3" width="24.83203125" bestFit="1" customWidth="1"/>
  </cols>
  <sheetData>
    <row r="1" spans="1:4" x14ac:dyDescent="0.2">
      <c r="A1" s="30" t="s">
        <v>197</v>
      </c>
      <c r="B1" s="30" t="s">
        <v>695</v>
      </c>
      <c r="C1" s="30"/>
      <c r="D1" s="30" t="s">
        <v>845</v>
      </c>
    </row>
    <row r="2" spans="1:4" x14ac:dyDescent="0.2">
      <c r="A2" t="s">
        <v>289</v>
      </c>
      <c r="B2" t="s">
        <v>744</v>
      </c>
      <c r="D2" t="s">
        <v>944</v>
      </c>
    </row>
    <row r="3" spans="1:4" x14ac:dyDescent="0.2">
      <c r="A3" t="s">
        <v>14</v>
      </c>
      <c r="B3" t="s">
        <v>585</v>
      </c>
      <c r="D3" t="s">
        <v>833</v>
      </c>
    </row>
    <row r="4" spans="1:4" x14ac:dyDescent="0.2">
      <c r="A4" t="s">
        <v>282</v>
      </c>
      <c r="B4" t="s">
        <v>742</v>
      </c>
      <c r="D4" t="s">
        <v>943</v>
      </c>
    </row>
    <row r="5" spans="1:4" x14ac:dyDescent="0.2">
      <c r="A5" t="s">
        <v>52</v>
      </c>
      <c r="B5" t="s">
        <v>1051</v>
      </c>
      <c r="C5" t="s">
        <v>1043</v>
      </c>
      <c r="D5" t="s">
        <v>833</v>
      </c>
    </row>
    <row r="6" spans="1:4" x14ac:dyDescent="0.2">
      <c r="A6" t="s">
        <v>386</v>
      </c>
      <c r="B6" t="s">
        <v>788</v>
      </c>
      <c r="D6" t="s">
        <v>968</v>
      </c>
    </row>
    <row r="7" spans="1:4" x14ac:dyDescent="0.2">
      <c r="A7" t="s">
        <v>459</v>
      </c>
      <c r="B7" t="s">
        <v>806</v>
      </c>
      <c r="D7" t="s">
        <v>888</v>
      </c>
    </row>
    <row r="8" spans="1:4" x14ac:dyDescent="0.2">
      <c r="A8" t="s">
        <v>77</v>
      </c>
      <c r="B8" t="s">
        <v>1074</v>
      </c>
      <c r="C8" t="s">
        <v>1075</v>
      </c>
      <c r="D8" t="s">
        <v>845</v>
      </c>
    </row>
    <row r="9" spans="1:4" x14ac:dyDescent="0.2">
      <c r="A9" t="s">
        <v>563</v>
      </c>
      <c r="B9" t="s">
        <v>818</v>
      </c>
      <c r="D9" t="s">
        <v>896</v>
      </c>
    </row>
    <row r="10" spans="1:4" x14ac:dyDescent="0.2">
      <c r="A10" t="s">
        <v>5</v>
      </c>
      <c r="B10" t="s">
        <v>993</v>
      </c>
      <c r="C10" t="s">
        <v>992</v>
      </c>
      <c r="D10" t="s">
        <v>833</v>
      </c>
    </row>
    <row r="11" spans="1:4" x14ac:dyDescent="0.2">
      <c r="A11" t="s">
        <v>361</v>
      </c>
      <c r="B11" t="s">
        <v>634</v>
      </c>
      <c r="D11" t="s">
        <v>834</v>
      </c>
    </row>
    <row r="12" spans="1:4" x14ac:dyDescent="0.2">
      <c r="A12" t="s">
        <v>355</v>
      </c>
      <c r="B12" t="s">
        <v>777</v>
      </c>
      <c r="D12" t="s">
        <v>962</v>
      </c>
    </row>
    <row r="13" spans="1:4" x14ac:dyDescent="0.2">
      <c r="A13" t="s">
        <v>278</v>
      </c>
      <c r="B13" t="s">
        <v>739</v>
      </c>
      <c r="D13" t="s">
        <v>844</v>
      </c>
    </row>
    <row r="14" spans="1:4" x14ac:dyDescent="0.2">
      <c r="A14" t="s">
        <v>564</v>
      </c>
      <c r="B14" t="s">
        <v>830</v>
      </c>
      <c r="D14" t="s">
        <v>986</v>
      </c>
    </row>
    <row r="15" spans="1:4" x14ac:dyDescent="0.2">
      <c r="A15" t="s">
        <v>74</v>
      </c>
      <c r="B15" t="s">
        <v>625</v>
      </c>
      <c r="D15" t="s">
        <v>877</v>
      </c>
    </row>
    <row r="16" spans="1:4" x14ac:dyDescent="0.2">
      <c r="A16" t="s">
        <v>243</v>
      </c>
      <c r="B16" t="s">
        <v>723</v>
      </c>
      <c r="D16" t="s">
        <v>911</v>
      </c>
    </row>
    <row r="17" spans="1:4" x14ac:dyDescent="0.2">
      <c r="A17" t="s">
        <v>189</v>
      </c>
      <c r="B17" t="s">
        <v>690</v>
      </c>
      <c r="D17" t="s">
        <v>893</v>
      </c>
    </row>
    <row r="18" spans="1:4" x14ac:dyDescent="0.2">
      <c r="A18" t="s">
        <v>412</v>
      </c>
      <c r="B18" t="s">
        <v>795</v>
      </c>
      <c r="D18" t="s">
        <v>896</v>
      </c>
    </row>
    <row r="19" spans="1:4" x14ac:dyDescent="0.2">
      <c r="A19" t="s">
        <v>358</v>
      </c>
      <c r="B19" t="s">
        <v>778</v>
      </c>
      <c r="D19" t="s">
        <v>963</v>
      </c>
    </row>
    <row r="20" spans="1:4" x14ac:dyDescent="0.2">
      <c r="A20" t="s">
        <v>464</v>
      </c>
      <c r="B20" t="s">
        <v>808</v>
      </c>
      <c r="D20" t="s">
        <v>897</v>
      </c>
    </row>
    <row r="21" spans="1:4" x14ac:dyDescent="0.2">
      <c r="A21" t="s">
        <v>365</v>
      </c>
      <c r="B21" t="s">
        <v>781</v>
      </c>
      <c r="D21" t="s">
        <v>965</v>
      </c>
    </row>
    <row r="22" spans="1:4" x14ac:dyDescent="0.2">
      <c r="A22" t="s">
        <v>7</v>
      </c>
      <c r="B22" t="s">
        <v>996</v>
      </c>
      <c r="C22" t="s">
        <v>997</v>
      </c>
      <c r="D22" t="s">
        <v>835</v>
      </c>
    </row>
    <row r="23" spans="1:4" x14ac:dyDescent="0.2">
      <c r="A23" t="s">
        <v>167</v>
      </c>
      <c r="B23" t="s">
        <v>1148</v>
      </c>
      <c r="C23" t="s">
        <v>1149</v>
      </c>
      <c r="D23" t="s">
        <v>833</v>
      </c>
    </row>
    <row r="24" spans="1:4" x14ac:dyDescent="0.2">
      <c r="A24" t="s">
        <v>531</v>
      </c>
      <c r="B24" t="s">
        <v>677</v>
      </c>
      <c r="D24" t="s">
        <v>833</v>
      </c>
    </row>
    <row r="25" spans="1:4" x14ac:dyDescent="0.2">
      <c r="A25" t="s">
        <v>244</v>
      </c>
      <c r="B25" t="s">
        <v>724</v>
      </c>
      <c r="D25" t="s">
        <v>854</v>
      </c>
    </row>
    <row r="26" spans="1:4" x14ac:dyDescent="0.2">
      <c r="A26" t="s">
        <v>247</v>
      </c>
      <c r="B26" t="s">
        <v>726</v>
      </c>
      <c r="D26" t="s">
        <v>934</v>
      </c>
    </row>
    <row r="27" spans="1:4" x14ac:dyDescent="0.2">
      <c r="A27" t="s">
        <v>134</v>
      </c>
      <c r="B27" t="s">
        <v>1124</v>
      </c>
      <c r="C27" t="s">
        <v>1043</v>
      </c>
      <c r="D27" t="s">
        <v>857</v>
      </c>
    </row>
    <row r="28" spans="1:4" x14ac:dyDescent="0.2">
      <c r="A28" t="s">
        <v>428</v>
      </c>
      <c r="B28" t="s">
        <v>802</v>
      </c>
      <c r="D28" t="s">
        <v>974</v>
      </c>
    </row>
    <row r="29" spans="1:4" x14ac:dyDescent="0.2">
      <c r="A29" t="s">
        <v>418</v>
      </c>
      <c r="B29" t="s">
        <v>798</v>
      </c>
      <c r="D29" t="s">
        <v>972</v>
      </c>
    </row>
    <row r="30" spans="1:4" x14ac:dyDescent="0.2">
      <c r="A30" t="s">
        <v>13</v>
      </c>
      <c r="B30" t="s">
        <v>1004</v>
      </c>
      <c r="C30" t="s">
        <v>1005</v>
      </c>
      <c r="D30" t="s">
        <v>841</v>
      </c>
    </row>
    <row r="31" spans="1:4" x14ac:dyDescent="0.2">
      <c r="A31" t="s">
        <v>210</v>
      </c>
      <c r="B31" t="s">
        <v>704</v>
      </c>
      <c r="D31" t="s">
        <v>831</v>
      </c>
    </row>
    <row r="32" spans="1:4" x14ac:dyDescent="0.2">
      <c r="A32" t="s">
        <v>308</v>
      </c>
      <c r="B32" t="s">
        <v>750</v>
      </c>
      <c r="D32" t="s">
        <v>833</v>
      </c>
    </row>
    <row r="33" spans="1:4" x14ac:dyDescent="0.2">
      <c r="A33" t="s">
        <v>371</v>
      </c>
      <c r="B33" t="s">
        <v>783</v>
      </c>
      <c r="D33" t="s">
        <v>939</v>
      </c>
    </row>
    <row r="34" spans="1:4" x14ac:dyDescent="0.2">
      <c r="A34" t="s">
        <v>259</v>
      </c>
      <c r="B34" t="s">
        <v>732</v>
      </c>
      <c r="D34" t="s">
        <v>939</v>
      </c>
    </row>
    <row r="35" spans="1:4" x14ac:dyDescent="0.2">
      <c r="A35" t="s">
        <v>461</v>
      </c>
      <c r="B35" t="s">
        <v>807</v>
      </c>
      <c r="D35" t="s">
        <v>859</v>
      </c>
    </row>
    <row r="36" spans="1:4" x14ac:dyDescent="0.2">
      <c r="A36" t="s">
        <v>158</v>
      </c>
      <c r="B36" t="s">
        <v>671</v>
      </c>
      <c r="D36" t="s">
        <v>833</v>
      </c>
    </row>
    <row r="37" spans="1:4" x14ac:dyDescent="0.2">
      <c r="A37" t="s">
        <v>372</v>
      </c>
      <c r="B37" t="s">
        <v>784</v>
      </c>
      <c r="D37" t="s">
        <v>856</v>
      </c>
    </row>
    <row r="38" spans="1:4" x14ac:dyDescent="0.2">
      <c r="A38" t="s">
        <v>530</v>
      </c>
      <c r="B38" t="s">
        <v>824</v>
      </c>
      <c r="D38" t="s">
        <v>929</v>
      </c>
    </row>
    <row r="39" spans="1:4" x14ac:dyDescent="0.2">
      <c r="A39" t="s">
        <v>196</v>
      </c>
      <c r="B39" t="s">
        <v>694</v>
      </c>
      <c r="D39" t="s">
        <v>857</v>
      </c>
    </row>
    <row r="40" spans="1:4" x14ac:dyDescent="0.2">
      <c r="A40" t="s">
        <v>575</v>
      </c>
      <c r="B40" t="s">
        <v>694</v>
      </c>
      <c r="D40" t="s">
        <v>857</v>
      </c>
    </row>
    <row r="41" spans="1:4" x14ac:dyDescent="0.2">
      <c r="A41" t="s">
        <v>485</v>
      </c>
      <c r="B41" t="s">
        <v>815</v>
      </c>
      <c r="D41" t="s">
        <v>886</v>
      </c>
    </row>
    <row r="42" spans="1:4" x14ac:dyDescent="0.2">
      <c r="A42" t="s">
        <v>68</v>
      </c>
      <c r="B42" t="s">
        <v>623</v>
      </c>
      <c r="D42" t="s">
        <v>873</v>
      </c>
    </row>
    <row r="43" spans="1:4" x14ac:dyDescent="0.2">
      <c r="A43" t="s">
        <v>140</v>
      </c>
      <c r="B43" t="s">
        <v>660</v>
      </c>
      <c r="D43" t="s">
        <v>833</v>
      </c>
    </row>
    <row r="44" spans="1:4" x14ac:dyDescent="0.2">
      <c r="A44" t="s">
        <v>348</v>
      </c>
      <c r="B44" t="s">
        <v>773</v>
      </c>
      <c r="D44" t="s">
        <v>926</v>
      </c>
    </row>
    <row r="45" spans="1:4" x14ac:dyDescent="0.2">
      <c r="A45" t="s">
        <v>245</v>
      </c>
      <c r="B45" t="s">
        <v>725</v>
      </c>
      <c r="D45" t="s">
        <v>933</v>
      </c>
    </row>
    <row r="46" spans="1:4" x14ac:dyDescent="0.2">
      <c r="A46" t="s">
        <v>471</v>
      </c>
      <c r="B46" t="s">
        <v>668</v>
      </c>
      <c r="D46" t="s">
        <v>859</v>
      </c>
    </row>
    <row r="47" spans="1:4" x14ac:dyDescent="0.2">
      <c r="A47" t="s">
        <v>472</v>
      </c>
      <c r="B47" t="s">
        <v>668</v>
      </c>
      <c r="D47" t="s">
        <v>859</v>
      </c>
    </row>
    <row r="48" spans="1:4" x14ac:dyDescent="0.2">
      <c r="A48" t="s">
        <v>75</v>
      </c>
      <c r="B48" t="s">
        <v>668</v>
      </c>
      <c r="C48" t="s">
        <v>1073</v>
      </c>
      <c r="D48" t="s">
        <v>878</v>
      </c>
    </row>
    <row r="49" spans="1:4" x14ac:dyDescent="0.2">
      <c r="A49" t="s">
        <v>154</v>
      </c>
      <c r="B49" t="s">
        <v>668</v>
      </c>
      <c r="D49" t="s">
        <v>902</v>
      </c>
    </row>
    <row r="50" spans="1:4" x14ac:dyDescent="0.2">
      <c r="A50" t="s">
        <v>49</v>
      </c>
      <c r="B50" t="s">
        <v>668</v>
      </c>
      <c r="C50" t="s">
        <v>1046</v>
      </c>
      <c r="D50" t="s">
        <v>861</v>
      </c>
    </row>
    <row r="51" spans="1:4" x14ac:dyDescent="0.2">
      <c r="A51" t="s">
        <v>320</v>
      </c>
      <c r="B51" t="s">
        <v>668</v>
      </c>
      <c r="D51" t="s">
        <v>861</v>
      </c>
    </row>
    <row r="52" spans="1:4" x14ac:dyDescent="0.2">
      <c r="A52" t="s">
        <v>161</v>
      </c>
      <c r="B52" t="s">
        <v>668</v>
      </c>
      <c r="C52" t="s">
        <v>1034</v>
      </c>
      <c r="D52" t="s">
        <v>1270</v>
      </c>
    </row>
    <row r="53" spans="1:4" x14ac:dyDescent="0.2">
      <c r="A53" t="s">
        <v>426</v>
      </c>
      <c r="B53" t="s">
        <v>668</v>
      </c>
      <c r="D53" t="s">
        <v>1270</v>
      </c>
    </row>
    <row r="54" spans="1:4" x14ac:dyDescent="0.2">
      <c r="A54" t="s">
        <v>156</v>
      </c>
      <c r="B54" t="s">
        <v>1141</v>
      </c>
      <c r="C54" t="s">
        <v>1142</v>
      </c>
      <c r="D54" t="s">
        <v>1270</v>
      </c>
    </row>
    <row r="55" spans="1:4" x14ac:dyDescent="0.2">
      <c r="A55" t="s">
        <v>43</v>
      </c>
      <c r="B55" t="s">
        <v>1038</v>
      </c>
      <c r="C55" t="s">
        <v>1039</v>
      </c>
      <c r="D55" t="s">
        <v>859</v>
      </c>
    </row>
    <row r="56" spans="1:4" x14ac:dyDescent="0.2">
      <c r="A56" t="s">
        <v>226</v>
      </c>
      <c r="B56" t="s">
        <v>606</v>
      </c>
      <c r="D56" t="s">
        <v>859</v>
      </c>
    </row>
    <row r="57" spans="1:4" x14ac:dyDescent="0.2">
      <c r="A57" t="s">
        <v>468</v>
      </c>
      <c r="B57" t="s">
        <v>809</v>
      </c>
      <c r="D57" t="s">
        <v>978</v>
      </c>
    </row>
    <row r="58" spans="1:4" x14ac:dyDescent="0.2">
      <c r="A58" t="s">
        <v>297</v>
      </c>
      <c r="B58" t="s">
        <v>611</v>
      </c>
      <c r="D58" t="s">
        <v>861</v>
      </c>
    </row>
    <row r="59" spans="1:4" x14ac:dyDescent="0.2">
      <c r="A59" t="s">
        <v>250</v>
      </c>
      <c r="B59" t="s">
        <v>728</v>
      </c>
      <c r="D59" t="s">
        <v>935</v>
      </c>
    </row>
    <row r="60" spans="1:4" x14ac:dyDescent="0.2">
      <c r="A60" t="s">
        <v>53</v>
      </c>
      <c r="B60" t="s">
        <v>1052</v>
      </c>
      <c r="C60" t="s">
        <v>1053</v>
      </c>
      <c r="D60" t="s">
        <v>863</v>
      </c>
    </row>
    <row r="61" spans="1:4" x14ac:dyDescent="0.2">
      <c r="A61" t="s">
        <v>417</v>
      </c>
      <c r="B61" t="s">
        <v>797</v>
      </c>
      <c r="D61" t="s">
        <v>833</v>
      </c>
    </row>
    <row r="62" spans="1:4" x14ac:dyDescent="0.2">
      <c r="A62" t="s">
        <v>257</v>
      </c>
      <c r="B62" t="s">
        <v>731</v>
      </c>
      <c r="D62" t="s">
        <v>938</v>
      </c>
    </row>
    <row r="63" spans="1:4" x14ac:dyDescent="0.2">
      <c r="A63" t="s">
        <v>79</v>
      </c>
      <c r="B63" t="s">
        <v>628</v>
      </c>
      <c r="D63" t="s">
        <v>880</v>
      </c>
    </row>
    <row r="64" spans="1:4" x14ac:dyDescent="0.2">
      <c r="A64" t="s">
        <v>568</v>
      </c>
      <c r="B64" t="s">
        <v>672</v>
      </c>
      <c r="D64" t="s">
        <v>833</v>
      </c>
    </row>
    <row r="65" spans="1:4" x14ac:dyDescent="0.2">
      <c r="A65" t="s">
        <v>57</v>
      </c>
      <c r="B65" t="s">
        <v>1057</v>
      </c>
      <c r="C65" t="s">
        <v>1058</v>
      </c>
      <c r="D65" t="s">
        <v>866</v>
      </c>
    </row>
    <row r="66" spans="1:4" x14ac:dyDescent="0.2">
      <c r="A66" t="s">
        <v>321</v>
      </c>
      <c r="B66" t="s">
        <v>626</v>
      </c>
      <c r="D66" t="s">
        <v>878</v>
      </c>
    </row>
    <row r="67" spans="1:4" x14ac:dyDescent="0.2">
      <c r="A67" t="s">
        <v>82</v>
      </c>
      <c r="B67" t="s">
        <v>1083</v>
      </c>
      <c r="C67" t="s">
        <v>1084</v>
      </c>
      <c r="D67" t="s">
        <v>881</v>
      </c>
    </row>
    <row r="68" spans="1:4" x14ac:dyDescent="0.2">
      <c r="A68" t="s">
        <v>415</v>
      </c>
      <c r="B68" t="s">
        <v>629</v>
      </c>
      <c r="D68" t="s">
        <v>881</v>
      </c>
    </row>
    <row r="69" spans="1:4" x14ac:dyDescent="0.2">
      <c r="A69" t="s">
        <v>359</v>
      </c>
      <c r="B69" t="s">
        <v>779</v>
      </c>
      <c r="D69" t="s">
        <v>964</v>
      </c>
    </row>
    <row r="70" spans="1:4" x14ac:dyDescent="0.2">
      <c r="A70" t="s">
        <v>194</v>
      </c>
      <c r="B70" t="s">
        <v>692</v>
      </c>
      <c r="D70" t="s">
        <v>916</v>
      </c>
    </row>
    <row r="71" spans="1:4" x14ac:dyDescent="0.2">
      <c r="A71" t="s">
        <v>276</v>
      </c>
      <c r="B71" t="s">
        <v>737</v>
      </c>
      <c r="D71" t="s">
        <v>916</v>
      </c>
    </row>
    <row r="72" spans="1:4" x14ac:dyDescent="0.2">
      <c r="A72" t="s">
        <v>51</v>
      </c>
      <c r="B72" t="s">
        <v>1049</v>
      </c>
      <c r="C72" t="s">
        <v>1050</v>
      </c>
      <c r="D72" t="s">
        <v>862</v>
      </c>
    </row>
    <row r="73" spans="1:4" x14ac:dyDescent="0.2">
      <c r="A73" t="s">
        <v>157</v>
      </c>
      <c r="B73" t="s">
        <v>1143</v>
      </c>
      <c r="C73" t="s">
        <v>1144</v>
      </c>
      <c r="D73" t="s">
        <v>903</v>
      </c>
    </row>
    <row r="74" spans="1:4" x14ac:dyDescent="0.2">
      <c r="A74" t="s">
        <v>299</v>
      </c>
      <c r="B74" t="s">
        <v>748</v>
      </c>
      <c r="D74" t="s">
        <v>897</v>
      </c>
    </row>
    <row r="75" spans="1:4" x14ac:dyDescent="0.2">
      <c r="A75" t="s">
        <v>347</v>
      </c>
      <c r="B75" t="s">
        <v>772</v>
      </c>
      <c r="D75" t="s">
        <v>843</v>
      </c>
    </row>
    <row r="76" spans="1:4" x14ac:dyDescent="0.2">
      <c r="A76" t="s">
        <v>309</v>
      </c>
      <c r="B76" t="s">
        <v>751</v>
      </c>
      <c r="D76" t="s">
        <v>947</v>
      </c>
    </row>
    <row r="77" spans="1:4" x14ac:dyDescent="0.2">
      <c r="A77" t="s">
        <v>89</v>
      </c>
      <c r="B77" t="s">
        <v>1077</v>
      </c>
      <c r="C77" t="s">
        <v>1078</v>
      </c>
      <c r="D77" t="s">
        <v>883</v>
      </c>
    </row>
    <row r="78" spans="1:4" x14ac:dyDescent="0.2">
      <c r="A78" t="s">
        <v>424</v>
      </c>
      <c r="B78" t="s">
        <v>800</v>
      </c>
      <c r="D78" t="s">
        <v>973</v>
      </c>
    </row>
    <row r="79" spans="1:4" x14ac:dyDescent="0.2">
      <c r="A79" t="s">
        <v>366</v>
      </c>
      <c r="B79" t="s">
        <v>782</v>
      </c>
      <c r="D79" t="s">
        <v>966</v>
      </c>
    </row>
    <row r="80" spans="1:4" x14ac:dyDescent="0.2">
      <c r="A80" t="s">
        <v>39</v>
      </c>
      <c r="B80" t="s">
        <v>602</v>
      </c>
      <c r="D80" t="s">
        <v>833</v>
      </c>
    </row>
    <row r="81" spans="1:4" x14ac:dyDescent="0.2">
      <c r="A81" t="s">
        <v>374</v>
      </c>
      <c r="B81" t="s">
        <v>785</v>
      </c>
      <c r="D81" t="s">
        <v>967</v>
      </c>
    </row>
    <row r="82" spans="1:4" x14ac:dyDescent="0.2">
      <c r="A82" t="s">
        <v>334</v>
      </c>
      <c r="B82" t="s">
        <v>764</v>
      </c>
      <c r="D82" t="s">
        <v>833</v>
      </c>
    </row>
    <row r="83" spans="1:4" x14ac:dyDescent="0.2">
      <c r="A83" t="s">
        <v>215</v>
      </c>
      <c r="B83" t="s">
        <v>706</v>
      </c>
      <c r="D83" t="s">
        <v>924</v>
      </c>
    </row>
    <row r="84" spans="1:4" x14ac:dyDescent="0.2">
      <c r="A84" t="s">
        <v>236</v>
      </c>
      <c r="B84" t="s">
        <v>719</v>
      </c>
      <c r="D84" t="s">
        <v>854</v>
      </c>
    </row>
    <row r="85" spans="1:4" x14ac:dyDescent="0.2">
      <c r="A85" t="s">
        <v>569</v>
      </c>
      <c r="B85" t="s">
        <v>719</v>
      </c>
      <c r="D85" t="s">
        <v>854</v>
      </c>
    </row>
    <row r="86" spans="1:4" x14ac:dyDescent="0.2">
      <c r="A86" t="s">
        <v>223</v>
      </c>
      <c r="B86" t="s">
        <v>711</v>
      </c>
      <c r="D86" t="s">
        <v>928</v>
      </c>
    </row>
    <row r="87" spans="1:4" x14ac:dyDescent="0.2">
      <c r="A87" t="s">
        <v>546</v>
      </c>
      <c r="B87" t="s">
        <v>826</v>
      </c>
      <c r="D87" t="s">
        <v>920</v>
      </c>
    </row>
    <row r="88" spans="1:4" x14ac:dyDescent="0.2">
      <c r="A88" t="s">
        <v>92</v>
      </c>
      <c r="B88" t="s">
        <v>1087</v>
      </c>
      <c r="C88" t="s">
        <v>1075</v>
      </c>
      <c r="D88" t="s">
        <v>845</v>
      </c>
    </row>
    <row r="89" spans="1:4" x14ac:dyDescent="0.2">
      <c r="A89" t="s">
        <v>38</v>
      </c>
      <c r="B89" t="s">
        <v>601</v>
      </c>
      <c r="D89" t="s">
        <v>857</v>
      </c>
    </row>
    <row r="90" spans="1:4" x14ac:dyDescent="0.2">
      <c r="A90" t="s">
        <v>503</v>
      </c>
      <c r="B90" t="s">
        <v>821</v>
      </c>
      <c r="D90" t="s">
        <v>833</v>
      </c>
    </row>
    <row r="91" spans="1:4" x14ac:dyDescent="0.2">
      <c r="A91" t="s">
        <v>486</v>
      </c>
      <c r="B91" t="s">
        <v>816</v>
      </c>
      <c r="D91" t="s">
        <v>907</v>
      </c>
    </row>
    <row r="92" spans="1:4" x14ac:dyDescent="0.2">
      <c r="A92" t="s">
        <v>400</v>
      </c>
      <c r="B92" t="s">
        <v>792</v>
      </c>
      <c r="D92" t="s">
        <v>842</v>
      </c>
    </row>
    <row r="93" spans="1:4" x14ac:dyDescent="0.2">
      <c r="A93" t="s">
        <v>41</v>
      </c>
      <c r="B93" t="s">
        <v>1037</v>
      </c>
      <c r="C93" t="s">
        <v>1020</v>
      </c>
      <c r="D93" t="s">
        <v>833</v>
      </c>
    </row>
    <row r="94" spans="1:4" x14ac:dyDescent="0.2">
      <c r="A94" t="s">
        <v>26</v>
      </c>
      <c r="B94" t="s">
        <v>817</v>
      </c>
      <c r="C94" t="s">
        <v>1018</v>
      </c>
      <c r="D94" t="s">
        <v>850</v>
      </c>
    </row>
    <row r="95" spans="1:4" x14ac:dyDescent="0.2">
      <c r="A95" s="32" t="s">
        <v>342</v>
      </c>
      <c r="B95" s="32" t="s">
        <v>769</v>
      </c>
      <c r="C95" s="32"/>
      <c r="D95" s="32" t="s">
        <v>960</v>
      </c>
    </row>
    <row r="96" spans="1:4" x14ac:dyDescent="0.2">
      <c r="A96" t="s">
        <v>9</v>
      </c>
      <c r="B96" t="s">
        <v>582</v>
      </c>
      <c r="D96" t="s">
        <v>837</v>
      </c>
    </row>
    <row r="97" spans="1:4" x14ac:dyDescent="0.2">
      <c r="A97" t="s">
        <v>61</v>
      </c>
      <c r="B97" t="s">
        <v>1063</v>
      </c>
      <c r="C97" t="s">
        <v>1064</v>
      </c>
      <c r="D97" t="s">
        <v>833</v>
      </c>
    </row>
    <row r="98" spans="1:4" x14ac:dyDescent="0.2">
      <c r="A98" t="s">
        <v>280</v>
      </c>
      <c r="B98" t="s">
        <v>740</v>
      </c>
      <c r="D98" t="s">
        <v>833</v>
      </c>
    </row>
    <row r="99" spans="1:4" x14ac:dyDescent="0.2">
      <c r="A99" t="s">
        <v>310</v>
      </c>
      <c r="B99" t="s">
        <v>752</v>
      </c>
      <c r="D99" t="s">
        <v>845</v>
      </c>
    </row>
    <row r="100" spans="1:4" x14ac:dyDescent="0.2">
      <c r="A100" t="s">
        <v>195</v>
      </c>
      <c r="B100" t="s">
        <v>693</v>
      </c>
      <c r="D100" t="s">
        <v>917</v>
      </c>
    </row>
    <row r="101" spans="1:4" x14ac:dyDescent="0.2">
      <c r="A101" t="s">
        <v>422</v>
      </c>
      <c r="B101" t="s">
        <v>743</v>
      </c>
      <c r="D101" t="s">
        <v>845</v>
      </c>
    </row>
    <row r="102" spans="1:4" x14ac:dyDescent="0.2">
      <c r="A102" t="s">
        <v>294</v>
      </c>
      <c r="B102" t="s">
        <v>746</v>
      </c>
      <c r="D102" t="s">
        <v>875</v>
      </c>
    </row>
    <row r="103" spans="1:4" x14ac:dyDescent="0.2">
      <c r="A103" t="s">
        <v>81</v>
      </c>
      <c r="B103" t="s">
        <v>1086</v>
      </c>
      <c r="C103" t="s">
        <v>1085</v>
      </c>
      <c r="D103" t="s">
        <v>845</v>
      </c>
    </row>
    <row r="104" spans="1:4" x14ac:dyDescent="0.2">
      <c r="A104" t="s">
        <v>427</v>
      </c>
      <c r="B104" t="s">
        <v>749</v>
      </c>
      <c r="D104" t="s">
        <v>833</v>
      </c>
    </row>
    <row r="105" spans="1:4" x14ac:dyDescent="0.2">
      <c r="A105" t="s">
        <v>254</v>
      </c>
      <c r="B105" t="s">
        <v>714</v>
      </c>
      <c r="D105" t="s">
        <v>929</v>
      </c>
    </row>
    <row r="106" spans="1:4" x14ac:dyDescent="0.2">
      <c r="A106" t="s">
        <v>506</v>
      </c>
      <c r="B106" t="s">
        <v>675</v>
      </c>
      <c r="D106" t="s">
        <v>875</v>
      </c>
    </row>
    <row r="107" spans="1:4" x14ac:dyDescent="0.2">
      <c r="A107" t="s">
        <v>141</v>
      </c>
      <c r="B107" t="s">
        <v>1127</v>
      </c>
      <c r="C107" t="s">
        <v>1128</v>
      </c>
      <c r="D107" t="s">
        <v>845</v>
      </c>
    </row>
    <row r="108" spans="1:4" x14ac:dyDescent="0.2">
      <c r="A108" t="s">
        <v>431</v>
      </c>
      <c r="B108" t="s">
        <v>803</v>
      </c>
      <c r="D108" t="s">
        <v>845</v>
      </c>
    </row>
    <row r="109" spans="1:4" x14ac:dyDescent="0.2">
      <c r="A109" t="s">
        <v>181</v>
      </c>
      <c r="B109" t="s">
        <v>685</v>
      </c>
      <c r="D109" t="s">
        <v>833</v>
      </c>
    </row>
    <row r="110" spans="1:4" x14ac:dyDescent="0.2">
      <c r="A110" t="s">
        <v>479</v>
      </c>
      <c r="B110" t="s">
        <v>780</v>
      </c>
      <c r="D110" t="s">
        <v>845</v>
      </c>
    </row>
    <row r="111" spans="1:4" x14ac:dyDescent="0.2">
      <c r="A111" t="s">
        <v>47</v>
      </c>
      <c r="B111" t="s">
        <v>1044</v>
      </c>
      <c r="C111" t="s">
        <v>1045</v>
      </c>
      <c r="D111" t="s">
        <v>845</v>
      </c>
    </row>
    <row r="112" spans="1:4" x14ac:dyDescent="0.2">
      <c r="A112" t="s">
        <v>550</v>
      </c>
      <c r="B112" t="s">
        <v>827</v>
      </c>
      <c r="D112" t="s">
        <v>845</v>
      </c>
    </row>
    <row r="113" spans="1:4" x14ac:dyDescent="0.2">
      <c r="A113" t="s">
        <v>565</v>
      </c>
      <c r="B113" t="s">
        <v>687</v>
      </c>
      <c r="D113" t="s">
        <v>845</v>
      </c>
    </row>
    <row r="114" spans="1:4" x14ac:dyDescent="0.2">
      <c r="A114" t="s">
        <v>97</v>
      </c>
      <c r="B114" t="s">
        <v>1092</v>
      </c>
      <c r="C114" t="s">
        <v>1093</v>
      </c>
      <c r="D114" t="s">
        <v>833</v>
      </c>
    </row>
    <row r="115" spans="1:4" x14ac:dyDescent="0.2">
      <c r="A115" t="s">
        <v>21</v>
      </c>
      <c r="B115" t="s">
        <v>1013</v>
      </c>
      <c r="C115" t="s">
        <v>1014</v>
      </c>
      <c r="D115" t="s">
        <v>846</v>
      </c>
    </row>
    <row r="116" spans="1:4" x14ac:dyDescent="0.2">
      <c r="A116" t="s">
        <v>270</v>
      </c>
      <c r="B116" t="s">
        <v>736</v>
      </c>
      <c r="D116" t="s">
        <v>846</v>
      </c>
    </row>
    <row r="117" spans="1:4" x14ac:dyDescent="0.2">
      <c r="A117" t="s">
        <v>199</v>
      </c>
      <c r="B117" t="s">
        <v>697</v>
      </c>
      <c r="D117" t="s">
        <v>846</v>
      </c>
    </row>
    <row r="118" spans="1:4" x14ac:dyDescent="0.2">
      <c r="A118" t="s">
        <v>124</v>
      </c>
      <c r="B118" t="s">
        <v>1117</v>
      </c>
      <c r="C118" t="s">
        <v>1118</v>
      </c>
      <c r="D118" t="s">
        <v>833</v>
      </c>
    </row>
    <row r="119" spans="1:4" x14ac:dyDescent="0.2">
      <c r="A119" t="s">
        <v>553</v>
      </c>
      <c r="B119" t="s">
        <v>828</v>
      </c>
      <c r="D119" t="s">
        <v>985</v>
      </c>
    </row>
    <row r="120" spans="1:4" x14ac:dyDescent="0.2">
      <c r="A120" t="s">
        <v>15</v>
      </c>
      <c r="B120" t="s">
        <v>1006</v>
      </c>
      <c r="C120" t="s">
        <v>1007</v>
      </c>
      <c r="D120" t="s">
        <v>842</v>
      </c>
    </row>
    <row r="121" spans="1:4" x14ac:dyDescent="0.2">
      <c r="A121" t="s">
        <v>349</v>
      </c>
      <c r="B121" t="s">
        <v>774</v>
      </c>
      <c r="D121" t="s">
        <v>961</v>
      </c>
    </row>
    <row r="122" spans="1:4" x14ac:dyDescent="0.2">
      <c r="A122" t="s">
        <v>67</v>
      </c>
      <c r="B122" t="s">
        <v>622</v>
      </c>
      <c r="D122" t="s">
        <v>872</v>
      </c>
    </row>
    <row r="123" spans="1:4" x14ac:dyDescent="0.2">
      <c r="A123" t="s">
        <v>229</v>
      </c>
      <c r="B123" t="s">
        <v>716</v>
      </c>
      <c r="D123" t="s">
        <v>915</v>
      </c>
    </row>
    <row r="124" spans="1:4" x14ac:dyDescent="0.2">
      <c r="A124" t="s">
        <v>175</v>
      </c>
      <c r="B124" t="s">
        <v>682</v>
      </c>
      <c r="D124" t="s">
        <v>849</v>
      </c>
    </row>
    <row r="125" spans="1:4" x14ac:dyDescent="0.2">
      <c r="A125" t="s">
        <v>329</v>
      </c>
      <c r="B125" t="s">
        <v>761</v>
      </c>
      <c r="D125" t="s">
        <v>954</v>
      </c>
    </row>
    <row r="126" spans="1:4" x14ac:dyDescent="0.2">
      <c r="A126" t="s">
        <v>109</v>
      </c>
      <c r="B126" t="s">
        <v>1106</v>
      </c>
      <c r="C126" t="s">
        <v>1107</v>
      </c>
      <c r="D126" t="s">
        <v>891</v>
      </c>
    </row>
    <row r="127" spans="1:4" x14ac:dyDescent="0.2">
      <c r="A127" t="s">
        <v>388</v>
      </c>
      <c r="B127" t="s">
        <v>642</v>
      </c>
      <c r="D127" t="s">
        <v>891</v>
      </c>
    </row>
    <row r="128" spans="1:4" x14ac:dyDescent="0.2">
      <c r="A128" t="s">
        <v>190</v>
      </c>
      <c r="B128" t="s">
        <v>691</v>
      </c>
      <c r="D128" t="s">
        <v>915</v>
      </c>
    </row>
    <row r="129" spans="1:4" x14ac:dyDescent="0.2">
      <c r="A129" t="s">
        <v>216</v>
      </c>
      <c r="B129" t="s">
        <v>707</v>
      </c>
      <c r="D129" t="s">
        <v>925</v>
      </c>
    </row>
    <row r="130" spans="1:4" x14ac:dyDescent="0.2">
      <c r="A130" t="s">
        <v>316</v>
      </c>
      <c r="B130" t="s">
        <v>754</v>
      </c>
      <c r="D130" t="s">
        <v>839</v>
      </c>
    </row>
    <row r="131" spans="1:4" x14ac:dyDescent="0.2">
      <c r="A131" t="s">
        <v>341</v>
      </c>
      <c r="B131" t="s">
        <v>768</v>
      </c>
      <c r="D131" t="s">
        <v>833</v>
      </c>
    </row>
    <row r="132" spans="1:4" x14ac:dyDescent="0.2">
      <c r="A132" t="s">
        <v>235</v>
      </c>
      <c r="B132" t="s">
        <v>718</v>
      </c>
      <c r="D132" t="s">
        <v>837</v>
      </c>
    </row>
    <row r="133" spans="1:4" x14ac:dyDescent="0.2">
      <c r="A133" t="s">
        <v>11</v>
      </c>
      <c r="B133" t="s">
        <v>1000</v>
      </c>
      <c r="C133" t="s">
        <v>1001</v>
      </c>
      <c r="D133" t="s">
        <v>839</v>
      </c>
    </row>
    <row r="134" spans="1:4" x14ac:dyDescent="0.2">
      <c r="A134" t="s">
        <v>186</v>
      </c>
      <c r="B134" t="s">
        <v>688</v>
      </c>
      <c r="D134" t="s">
        <v>913</v>
      </c>
    </row>
    <row r="135" spans="1:4" x14ac:dyDescent="0.2">
      <c r="A135" t="s">
        <v>404</v>
      </c>
      <c r="B135" t="s">
        <v>793</v>
      </c>
      <c r="D135" t="s">
        <v>971</v>
      </c>
    </row>
    <row r="136" spans="1:4" x14ac:dyDescent="0.2">
      <c r="A136" t="s">
        <v>171</v>
      </c>
      <c r="B136" t="s">
        <v>1153</v>
      </c>
      <c r="C136" t="s">
        <v>1107</v>
      </c>
      <c r="D136" t="s">
        <v>909</v>
      </c>
    </row>
    <row r="137" spans="1:4" x14ac:dyDescent="0.2">
      <c r="A137" t="s">
        <v>408</v>
      </c>
      <c r="B137" t="s">
        <v>762</v>
      </c>
      <c r="D137" t="s">
        <v>956</v>
      </c>
    </row>
    <row r="138" spans="1:4" x14ac:dyDescent="0.2">
      <c r="A138" t="s">
        <v>10</v>
      </c>
      <c r="B138" t="s">
        <v>998</v>
      </c>
      <c r="C138" t="s">
        <v>999</v>
      </c>
      <c r="D138" t="s">
        <v>838</v>
      </c>
    </row>
    <row r="139" spans="1:4" x14ac:dyDescent="0.2">
      <c r="A139" t="s">
        <v>98</v>
      </c>
      <c r="B139" t="s">
        <v>1094</v>
      </c>
      <c r="C139" t="s">
        <v>1030</v>
      </c>
      <c r="D139" t="s">
        <v>886</v>
      </c>
    </row>
    <row r="140" spans="1:4" x14ac:dyDescent="0.2">
      <c r="A140" t="s">
        <v>200</v>
      </c>
      <c r="B140" t="s">
        <v>698</v>
      </c>
      <c r="D140" t="s">
        <v>919</v>
      </c>
    </row>
    <row r="141" spans="1:4" x14ac:dyDescent="0.2">
      <c r="A141" t="s">
        <v>317</v>
      </c>
      <c r="B141" t="s">
        <v>755</v>
      </c>
      <c r="D141" t="s">
        <v>948</v>
      </c>
    </row>
    <row r="142" spans="1:4" x14ac:dyDescent="0.2">
      <c r="A142" t="s">
        <v>44</v>
      </c>
      <c r="B142" t="s">
        <v>1040</v>
      </c>
      <c r="C142" t="s">
        <v>1001</v>
      </c>
      <c r="D142" t="s">
        <v>860</v>
      </c>
    </row>
    <row r="143" spans="1:4" x14ac:dyDescent="0.2">
      <c r="A143" t="s">
        <v>70</v>
      </c>
      <c r="B143" t="s">
        <v>1047</v>
      </c>
      <c r="C143" t="s">
        <v>1048</v>
      </c>
      <c r="D143" t="s">
        <v>831</v>
      </c>
    </row>
    <row r="144" spans="1:4" x14ac:dyDescent="0.2">
      <c r="A144" t="s">
        <v>90</v>
      </c>
      <c r="B144" t="s">
        <v>1076</v>
      </c>
      <c r="C144" t="s">
        <v>1048</v>
      </c>
      <c r="D144" t="s">
        <v>848</v>
      </c>
    </row>
    <row r="145" spans="1:4" x14ac:dyDescent="0.2">
      <c r="A145" t="s">
        <v>201</v>
      </c>
      <c r="B145" t="s">
        <v>699</v>
      </c>
      <c r="D145" t="s">
        <v>920</v>
      </c>
    </row>
    <row r="146" spans="1:4" x14ac:dyDescent="0.2">
      <c r="A146" t="s">
        <v>277</v>
      </c>
      <c r="B146" t="s">
        <v>738</v>
      </c>
      <c r="D146" t="s">
        <v>854</v>
      </c>
    </row>
    <row r="147" spans="1:4" x14ac:dyDescent="0.2">
      <c r="A147" t="s">
        <v>153</v>
      </c>
      <c r="B147" t="s">
        <v>1139</v>
      </c>
      <c r="C147" t="s">
        <v>1140</v>
      </c>
      <c r="D147" t="s">
        <v>870</v>
      </c>
    </row>
    <row r="148" spans="1:4" x14ac:dyDescent="0.2">
      <c r="A148" t="s">
        <v>80</v>
      </c>
      <c r="B148" t="s">
        <v>621</v>
      </c>
      <c r="D148" t="s">
        <v>870</v>
      </c>
    </row>
    <row r="149" spans="1:4" x14ac:dyDescent="0.2">
      <c r="A149" t="s">
        <v>202</v>
      </c>
      <c r="B149" t="s">
        <v>700</v>
      </c>
      <c r="D149" t="s">
        <v>921</v>
      </c>
    </row>
    <row r="150" spans="1:4" x14ac:dyDescent="0.2">
      <c r="A150" t="s">
        <v>122</v>
      </c>
      <c r="B150" t="s">
        <v>1116</v>
      </c>
      <c r="C150" t="s">
        <v>1020</v>
      </c>
      <c r="D150" t="s">
        <v>895</v>
      </c>
    </row>
    <row r="151" spans="1:4" x14ac:dyDescent="0.2">
      <c r="A151" t="s">
        <v>103</v>
      </c>
      <c r="B151" t="s">
        <v>1098</v>
      </c>
      <c r="C151" t="s">
        <v>1099</v>
      </c>
      <c r="D151" t="s">
        <v>889</v>
      </c>
    </row>
    <row r="152" spans="1:4" x14ac:dyDescent="0.2">
      <c r="A152" t="s">
        <v>145</v>
      </c>
      <c r="B152" t="s">
        <v>1098</v>
      </c>
      <c r="C152" t="s">
        <v>1099</v>
      </c>
      <c r="D152" t="s">
        <v>889</v>
      </c>
    </row>
    <row r="153" spans="1:4" x14ac:dyDescent="0.2">
      <c r="A153" t="s">
        <v>272</v>
      </c>
      <c r="B153" t="s">
        <v>638</v>
      </c>
      <c r="D153" t="s">
        <v>889</v>
      </c>
    </row>
    <row r="154" spans="1:4" x14ac:dyDescent="0.2">
      <c r="A154" t="s">
        <v>557</v>
      </c>
      <c r="B154" t="s">
        <v>829</v>
      </c>
      <c r="D154" t="s">
        <v>965</v>
      </c>
    </row>
    <row r="155" spans="1:4" x14ac:dyDescent="0.2">
      <c r="A155" t="s">
        <v>281</v>
      </c>
      <c r="B155" t="s">
        <v>741</v>
      </c>
      <c r="D155" t="s">
        <v>942</v>
      </c>
    </row>
    <row r="156" spans="1:4" x14ac:dyDescent="0.2">
      <c r="A156" t="s">
        <v>31</v>
      </c>
      <c r="B156" t="s">
        <v>1027</v>
      </c>
      <c r="C156" t="s">
        <v>1028</v>
      </c>
      <c r="D156" t="s">
        <v>853</v>
      </c>
    </row>
    <row r="157" spans="1:4" x14ac:dyDescent="0.2">
      <c r="A157" t="s">
        <v>208</v>
      </c>
      <c r="B157" t="s">
        <v>703</v>
      </c>
      <c r="D157" t="s">
        <v>922</v>
      </c>
    </row>
    <row r="158" spans="1:4" x14ac:dyDescent="0.2">
      <c r="A158" t="s">
        <v>211</v>
      </c>
      <c r="B158" t="s">
        <v>705</v>
      </c>
      <c r="D158" t="s">
        <v>923</v>
      </c>
    </row>
    <row r="159" spans="1:4" x14ac:dyDescent="0.2">
      <c r="A159" t="s">
        <v>526</v>
      </c>
      <c r="B159" t="s">
        <v>823</v>
      </c>
      <c r="D159" t="s">
        <v>983</v>
      </c>
    </row>
    <row r="160" spans="1:4" x14ac:dyDescent="0.2">
      <c r="A160" t="s">
        <v>149</v>
      </c>
      <c r="B160" t="s">
        <v>1135</v>
      </c>
      <c r="C160" t="s">
        <v>1136</v>
      </c>
      <c r="D160" t="s">
        <v>901</v>
      </c>
    </row>
    <row r="161" spans="1:4" x14ac:dyDescent="0.2">
      <c r="A161" t="s">
        <v>128</v>
      </c>
      <c r="B161" t="s">
        <v>1119</v>
      </c>
      <c r="C161" t="s">
        <v>1043</v>
      </c>
      <c r="D161" t="s">
        <v>896</v>
      </c>
    </row>
    <row r="162" spans="1:4" x14ac:dyDescent="0.2">
      <c r="A162" t="s">
        <v>238</v>
      </c>
      <c r="B162" t="s">
        <v>721</v>
      </c>
      <c r="D162" t="s">
        <v>931</v>
      </c>
    </row>
    <row r="163" spans="1:4" x14ac:dyDescent="0.2">
      <c r="A163" t="s">
        <v>508</v>
      </c>
      <c r="B163" t="s">
        <v>702</v>
      </c>
      <c r="D163" t="s">
        <v>844</v>
      </c>
    </row>
    <row r="164" spans="1:4" x14ac:dyDescent="0.2">
      <c r="A164" t="s">
        <v>100</v>
      </c>
      <c r="B164" t="s">
        <v>1095</v>
      </c>
      <c r="C164" t="s">
        <v>1096</v>
      </c>
      <c r="D164" t="s">
        <v>887</v>
      </c>
    </row>
    <row r="165" spans="1:4" x14ac:dyDescent="0.2">
      <c r="A165" t="s">
        <v>88</v>
      </c>
      <c r="B165" t="s">
        <v>1068</v>
      </c>
      <c r="C165" t="s">
        <v>1069</v>
      </c>
      <c r="D165" t="s">
        <v>875</v>
      </c>
    </row>
    <row r="166" spans="1:4" x14ac:dyDescent="0.2">
      <c r="A166" t="s">
        <v>113</v>
      </c>
      <c r="B166" t="s">
        <v>1111</v>
      </c>
      <c r="C166" t="s">
        <v>1112</v>
      </c>
      <c r="D166" t="s">
        <v>845</v>
      </c>
    </row>
    <row r="167" spans="1:4" x14ac:dyDescent="0.2">
      <c r="A167" t="s">
        <v>452</v>
      </c>
      <c r="B167" t="s">
        <v>645</v>
      </c>
      <c r="D167" t="s">
        <v>845</v>
      </c>
    </row>
    <row r="168" spans="1:4" x14ac:dyDescent="0.2">
      <c r="A168" t="s">
        <v>425</v>
      </c>
      <c r="B168" t="s">
        <v>801</v>
      </c>
      <c r="D168" t="s">
        <v>919</v>
      </c>
    </row>
    <row r="169" spans="1:4" x14ac:dyDescent="0.2">
      <c r="A169" t="s">
        <v>166</v>
      </c>
      <c r="B169" t="s">
        <v>1146</v>
      </c>
      <c r="C169" t="s">
        <v>1147</v>
      </c>
      <c r="D169" t="s">
        <v>906</v>
      </c>
    </row>
    <row r="170" spans="1:4" x14ac:dyDescent="0.2">
      <c r="A170" t="s">
        <v>220</v>
      </c>
      <c r="B170" t="s">
        <v>710</v>
      </c>
      <c r="D170" t="s">
        <v>927</v>
      </c>
    </row>
    <row r="171" spans="1:4" x14ac:dyDescent="0.2">
      <c r="A171" t="s">
        <v>470</v>
      </c>
      <c r="B171" t="s">
        <v>810</v>
      </c>
      <c r="D171" t="s">
        <v>906</v>
      </c>
    </row>
    <row r="172" spans="1:4" x14ac:dyDescent="0.2">
      <c r="A172" t="s">
        <v>63</v>
      </c>
      <c r="B172" t="s">
        <v>1065</v>
      </c>
      <c r="C172" t="s">
        <v>1066</v>
      </c>
      <c r="D172" t="s">
        <v>869</v>
      </c>
    </row>
    <row r="173" spans="1:4" x14ac:dyDescent="0.2">
      <c r="A173" t="s">
        <v>325</v>
      </c>
      <c r="B173" t="s">
        <v>759</v>
      </c>
      <c r="D173" t="s">
        <v>952</v>
      </c>
    </row>
    <row r="174" spans="1:4" x14ac:dyDescent="0.2">
      <c r="A174" t="s">
        <v>120</v>
      </c>
      <c r="B174" t="s">
        <v>1115</v>
      </c>
      <c r="C174" t="s">
        <v>1020</v>
      </c>
      <c r="D174" t="s">
        <v>844</v>
      </c>
    </row>
    <row r="175" spans="1:4" x14ac:dyDescent="0.2">
      <c r="A175" t="s">
        <v>62</v>
      </c>
      <c r="B175" t="s">
        <v>619</v>
      </c>
      <c r="D175" t="s">
        <v>868</v>
      </c>
    </row>
    <row r="176" spans="1:4" x14ac:dyDescent="0.2">
      <c r="A176" t="s">
        <v>45</v>
      </c>
      <c r="B176" t="s">
        <v>1041</v>
      </c>
      <c r="C176" t="s">
        <v>1001</v>
      </c>
      <c r="D176" t="s">
        <v>850</v>
      </c>
    </row>
    <row r="177" spans="1:4" x14ac:dyDescent="0.2">
      <c r="A177" t="s">
        <v>447</v>
      </c>
      <c r="B177" t="s">
        <v>661</v>
      </c>
      <c r="D177" t="s">
        <v>976</v>
      </c>
    </row>
    <row r="178" spans="1:4" x14ac:dyDescent="0.2">
      <c r="A178" t="s">
        <v>346</v>
      </c>
      <c r="B178" t="s">
        <v>771</v>
      </c>
      <c r="D178" t="s">
        <v>868</v>
      </c>
    </row>
    <row r="179" spans="1:4" x14ac:dyDescent="0.2">
      <c r="A179" t="s">
        <v>107</v>
      </c>
      <c r="B179" t="s">
        <v>1103</v>
      </c>
      <c r="C179" t="s">
        <v>1104</v>
      </c>
      <c r="D179" t="s">
        <v>845</v>
      </c>
    </row>
    <row r="180" spans="1:4" x14ac:dyDescent="0.2">
      <c r="A180" t="s">
        <v>314</v>
      </c>
      <c r="B180" t="s">
        <v>640</v>
      </c>
      <c r="D180" t="s">
        <v>845</v>
      </c>
    </row>
    <row r="181" spans="1:4" x14ac:dyDescent="0.2">
      <c r="A181" t="s">
        <v>151</v>
      </c>
      <c r="B181" t="s">
        <v>1138</v>
      </c>
      <c r="C181" t="s">
        <v>990</v>
      </c>
      <c r="D181" t="s">
        <v>883</v>
      </c>
    </row>
    <row r="182" spans="1:4" x14ac:dyDescent="0.2">
      <c r="A182" t="s">
        <v>496</v>
      </c>
      <c r="B182" t="s">
        <v>820</v>
      </c>
      <c r="D182" t="s">
        <v>883</v>
      </c>
    </row>
    <row r="183" spans="1:4" x14ac:dyDescent="0.2">
      <c r="A183" t="s">
        <v>25</v>
      </c>
      <c r="B183" t="s">
        <v>1016</v>
      </c>
      <c r="C183" t="s">
        <v>1017</v>
      </c>
      <c r="D183" t="s">
        <v>849</v>
      </c>
    </row>
    <row r="184" spans="1:4" x14ac:dyDescent="0.2">
      <c r="A184" t="s">
        <v>556</v>
      </c>
      <c r="B184" t="s">
        <v>592</v>
      </c>
      <c r="D184" t="s">
        <v>849</v>
      </c>
    </row>
    <row r="185" spans="1:4" x14ac:dyDescent="0.2">
      <c r="A185" t="s">
        <v>187</v>
      </c>
      <c r="B185" t="s">
        <v>689</v>
      </c>
      <c r="D185" t="s">
        <v>833</v>
      </c>
    </row>
    <row r="186" spans="1:4" x14ac:dyDescent="0.2">
      <c r="A186" t="s">
        <v>72</v>
      </c>
      <c r="B186" t="s">
        <v>1070</v>
      </c>
      <c r="C186" t="s">
        <v>1071</v>
      </c>
      <c r="D186" t="s">
        <v>876</v>
      </c>
    </row>
    <row r="187" spans="1:4" x14ac:dyDescent="0.2">
      <c r="A187" t="s">
        <v>114</v>
      </c>
      <c r="B187" t="s">
        <v>1113</v>
      </c>
      <c r="C187" t="s">
        <v>1002</v>
      </c>
      <c r="D187" t="s">
        <v>892</v>
      </c>
    </row>
    <row r="188" spans="1:4" x14ac:dyDescent="0.2">
      <c r="A188" t="s">
        <v>159</v>
      </c>
      <c r="B188" t="s">
        <v>1003</v>
      </c>
      <c r="C188" t="s">
        <v>1002</v>
      </c>
      <c r="D188" t="s">
        <v>833</v>
      </c>
    </row>
    <row r="189" spans="1:4" x14ac:dyDescent="0.2">
      <c r="A189" t="s">
        <v>343</v>
      </c>
      <c r="B189" t="s">
        <v>770</v>
      </c>
      <c r="D189" t="s">
        <v>833</v>
      </c>
    </row>
    <row r="190" spans="1:4" x14ac:dyDescent="0.2">
      <c r="A190" t="s">
        <v>381</v>
      </c>
      <c r="B190" t="s">
        <v>787</v>
      </c>
      <c r="D190" t="s">
        <v>845</v>
      </c>
    </row>
    <row r="191" spans="1:4" x14ac:dyDescent="0.2">
      <c r="A191" t="s">
        <v>490</v>
      </c>
      <c r="B191" t="s">
        <v>683</v>
      </c>
      <c r="D191" t="s">
        <v>911</v>
      </c>
    </row>
    <row r="192" spans="1:4" x14ac:dyDescent="0.2">
      <c r="A192" t="s">
        <v>480</v>
      </c>
      <c r="B192" t="s">
        <v>605</v>
      </c>
      <c r="D192" t="s">
        <v>833</v>
      </c>
    </row>
    <row r="193" spans="1:4" x14ac:dyDescent="0.2">
      <c r="A193" t="s">
        <v>450</v>
      </c>
      <c r="B193" t="s">
        <v>720</v>
      </c>
      <c r="D193" t="s">
        <v>833</v>
      </c>
    </row>
    <row r="194" spans="1:4" x14ac:dyDescent="0.2">
      <c r="A194" t="s">
        <v>303</v>
      </c>
      <c r="B194" t="s">
        <v>733</v>
      </c>
      <c r="D194" t="s">
        <v>940</v>
      </c>
    </row>
    <row r="195" spans="1:4" x14ac:dyDescent="0.2">
      <c r="A195" t="s">
        <v>533</v>
      </c>
      <c r="B195" t="s">
        <v>790</v>
      </c>
      <c r="D195" t="s">
        <v>970</v>
      </c>
    </row>
    <row r="196" spans="1:4" x14ac:dyDescent="0.2">
      <c r="A196" t="s">
        <v>351</v>
      </c>
      <c r="B196" t="s">
        <v>775</v>
      </c>
      <c r="D196" t="s">
        <v>962</v>
      </c>
    </row>
    <row r="197" spans="1:4" x14ac:dyDescent="0.2">
      <c r="A197" t="s">
        <v>95</v>
      </c>
      <c r="B197" t="s">
        <v>667</v>
      </c>
      <c r="C197" t="s">
        <v>1091</v>
      </c>
      <c r="D197" t="s">
        <v>885</v>
      </c>
    </row>
    <row r="198" spans="1:4" x14ac:dyDescent="0.2">
      <c r="A198" t="s">
        <v>18</v>
      </c>
      <c r="B198" t="s">
        <v>1009</v>
      </c>
      <c r="C198" t="s">
        <v>1008</v>
      </c>
      <c r="D198" t="s">
        <v>844</v>
      </c>
    </row>
    <row r="199" spans="1:4" x14ac:dyDescent="0.2">
      <c r="A199" t="s">
        <v>484</v>
      </c>
      <c r="B199" t="s">
        <v>814</v>
      </c>
      <c r="D199" t="s">
        <v>833</v>
      </c>
    </row>
    <row r="200" spans="1:4" x14ac:dyDescent="0.2">
      <c r="A200" t="s">
        <v>32</v>
      </c>
      <c r="B200" t="s">
        <v>1029</v>
      </c>
      <c r="C200" t="s">
        <v>1030</v>
      </c>
      <c r="D200" t="s">
        <v>833</v>
      </c>
    </row>
    <row r="201" spans="1:4" x14ac:dyDescent="0.2">
      <c r="A201" t="s">
        <v>169</v>
      </c>
      <c r="B201" t="s">
        <v>1152</v>
      </c>
      <c r="C201" t="s">
        <v>1030</v>
      </c>
      <c r="D201" t="s">
        <v>908</v>
      </c>
    </row>
    <row r="202" spans="1:4" x14ac:dyDescent="0.2">
      <c r="A202" t="s">
        <v>335</v>
      </c>
      <c r="B202" t="s">
        <v>765</v>
      </c>
      <c r="D202" t="s">
        <v>839</v>
      </c>
    </row>
    <row r="203" spans="1:4" x14ac:dyDescent="0.2">
      <c r="A203" t="s">
        <v>326</v>
      </c>
      <c r="B203" t="s">
        <v>760</v>
      </c>
      <c r="D203" t="s">
        <v>953</v>
      </c>
    </row>
    <row r="204" spans="1:4" x14ac:dyDescent="0.2">
      <c r="A204" t="s">
        <v>30</v>
      </c>
      <c r="B204" t="s">
        <v>1025</v>
      </c>
      <c r="C204" t="s">
        <v>1026</v>
      </c>
      <c r="D204" t="s">
        <v>833</v>
      </c>
    </row>
    <row r="205" spans="1:4" x14ac:dyDescent="0.2">
      <c r="A205" t="s">
        <v>101</v>
      </c>
      <c r="B205" t="s">
        <v>1097</v>
      </c>
      <c r="C205" t="s">
        <v>1043</v>
      </c>
      <c r="D205" t="s">
        <v>888</v>
      </c>
    </row>
    <row r="206" spans="1:4" x14ac:dyDescent="0.2">
      <c r="A206" t="s">
        <v>163</v>
      </c>
      <c r="B206" t="s">
        <v>1145</v>
      </c>
      <c r="C206" t="s">
        <v>990</v>
      </c>
      <c r="D206" t="s">
        <v>905</v>
      </c>
    </row>
    <row r="207" spans="1:4" x14ac:dyDescent="0.2">
      <c r="A207" t="s">
        <v>28</v>
      </c>
      <c r="B207" t="s">
        <v>1021</v>
      </c>
      <c r="C207" t="s">
        <v>1022</v>
      </c>
      <c r="D207" t="s">
        <v>851</v>
      </c>
    </row>
    <row r="208" spans="1:4" x14ac:dyDescent="0.2">
      <c r="A208" t="s">
        <v>475</v>
      </c>
      <c r="B208" t="s">
        <v>811</v>
      </c>
      <c r="D208" t="s">
        <v>921</v>
      </c>
    </row>
    <row r="209" spans="1:4" x14ac:dyDescent="0.2">
      <c r="A209" t="s">
        <v>56</v>
      </c>
      <c r="B209" t="s">
        <v>1055</v>
      </c>
      <c r="C209" t="s">
        <v>1056</v>
      </c>
      <c r="D209" t="s">
        <v>865</v>
      </c>
    </row>
    <row r="210" spans="1:4" x14ac:dyDescent="0.2">
      <c r="A210" t="s">
        <v>48</v>
      </c>
      <c r="B210" t="s">
        <v>987</v>
      </c>
      <c r="C210" t="s">
        <v>988</v>
      </c>
      <c r="D210" t="s">
        <v>833</v>
      </c>
    </row>
    <row r="211" spans="1:4" x14ac:dyDescent="0.2">
      <c r="A211" t="s">
        <v>393</v>
      </c>
      <c r="B211" t="s">
        <v>610</v>
      </c>
      <c r="D211" t="s">
        <v>833</v>
      </c>
    </row>
    <row r="212" spans="1:4" x14ac:dyDescent="0.2">
      <c r="A212" t="s">
        <v>445</v>
      </c>
      <c r="B212" t="s">
        <v>804</v>
      </c>
      <c r="D212" t="s">
        <v>975</v>
      </c>
    </row>
    <row r="213" spans="1:4" x14ac:dyDescent="0.2">
      <c r="A213" t="s">
        <v>391</v>
      </c>
      <c r="B213" t="s">
        <v>789</v>
      </c>
      <c r="D213" t="s">
        <v>969</v>
      </c>
    </row>
    <row r="214" spans="1:4" x14ac:dyDescent="0.2">
      <c r="A214" t="s">
        <v>574</v>
      </c>
      <c r="B214" t="s">
        <v>794</v>
      </c>
      <c r="D214" t="s">
        <v>833</v>
      </c>
    </row>
    <row r="215" spans="1:4" x14ac:dyDescent="0.2">
      <c r="A215" t="s">
        <v>36</v>
      </c>
      <c r="B215" t="s">
        <v>600</v>
      </c>
      <c r="D215" t="s">
        <v>856</v>
      </c>
    </row>
    <row r="216" spans="1:4" x14ac:dyDescent="0.2">
      <c r="A216" t="s">
        <v>119</v>
      </c>
      <c r="B216" t="s">
        <v>722</v>
      </c>
      <c r="C216" t="s">
        <v>1030</v>
      </c>
      <c r="D216" t="s">
        <v>894</v>
      </c>
    </row>
    <row r="217" spans="1:4" x14ac:dyDescent="0.2">
      <c r="A217" t="s">
        <v>474</v>
      </c>
      <c r="B217" t="s">
        <v>648</v>
      </c>
      <c r="D217" t="s">
        <v>833</v>
      </c>
    </row>
    <row r="218" spans="1:4" x14ac:dyDescent="0.2">
      <c r="A218" t="s">
        <v>384</v>
      </c>
      <c r="B218" t="s">
        <v>701</v>
      </c>
      <c r="D218" t="s">
        <v>915</v>
      </c>
    </row>
    <row r="219" spans="1:4" x14ac:dyDescent="0.2">
      <c r="A219" t="s">
        <v>414</v>
      </c>
      <c r="B219" t="s">
        <v>734</v>
      </c>
      <c r="D219" t="s">
        <v>833</v>
      </c>
    </row>
    <row r="220" spans="1:4" x14ac:dyDescent="0.2">
      <c r="A220" t="s">
        <v>110</v>
      </c>
      <c r="B220" t="s">
        <v>1108</v>
      </c>
      <c r="C220" t="s">
        <v>1109</v>
      </c>
      <c r="D220" t="s">
        <v>833</v>
      </c>
    </row>
    <row r="221" spans="1:4" x14ac:dyDescent="0.2">
      <c r="A221" t="s">
        <v>231</v>
      </c>
      <c r="B221" t="s">
        <v>643</v>
      </c>
      <c r="D221" t="s">
        <v>833</v>
      </c>
    </row>
    <row r="222" spans="1:4" x14ac:dyDescent="0.2">
      <c r="A222" t="s">
        <v>352</v>
      </c>
      <c r="B222" t="s">
        <v>776</v>
      </c>
      <c r="D222" t="s">
        <v>833</v>
      </c>
    </row>
    <row r="223" spans="1:4" x14ac:dyDescent="0.2">
      <c r="A223" t="s">
        <v>287</v>
      </c>
      <c r="B223" t="s">
        <v>587</v>
      </c>
      <c r="D223" t="s">
        <v>843</v>
      </c>
    </row>
    <row r="224" spans="1:4" x14ac:dyDescent="0.2">
      <c r="A224" t="s">
        <v>322</v>
      </c>
      <c r="B224" t="s">
        <v>756</v>
      </c>
      <c r="D224" t="s">
        <v>949</v>
      </c>
    </row>
    <row r="225" spans="1:4" x14ac:dyDescent="0.2">
      <c r="A225" t="s">
        <v>162</v>
      </c>
      <c r="B225" t="s">
        <v>673</v>
      </c>
      <c r="D225" t="s">
        <v>904</v>
      </c>
    </row>
    <row r="226" spans="1:4" x14ac:dyDescent="0.2">
      <c r="A226" t="s">
        <v>446</v>
      </c>
      <c r="B226" t="s">
        <v>627</v>
      </c>
      <c r="D226" t="s">
        <v>879</v>
      </c>
    </row>
    <row r="227" spans="1:4" x14ac:dyDescent="0.2">
      <c r="A227" t="s">
        <v>29</v>
      </c>
      <c r="B227" t="s">
        <v>1023</v>
      </c>
      <c r="C227" t="s">
        <v>1024</v>
      </c>
      <c r="D227" t="s">
        <v>852</v>
      </c>
    </row>
    <row r="228" spans="1:4" x14ac:dyDescent="0.2">
      <c r="A228" t="s">
        <v>76</v>
      </c>
      <c r="B228" t="s">
        <v>1023</v>
      </c>
      <c r="C228" t="s">
        <v>1024</v>
      </c>
      <c r="D228" t="s">
        <v>852</v>
      </c>
    </row>
    <row r="229" spans="1:4" x14ac:dyDescent="0.2">
      <c r="A229" t="s">
        <v>133</v>
      </c>
      <c r="B229" t="s">
        <v>1122</v>
      </c>
      <c r="C229" t="s">
        <v>1123</v>
      </c>
      <c r="D229" t="s">
        <v>857</v>
      </c>
    </row>
    <row r="230" spans="1:4" x14ac:dyDescent="0.2">
      <c r="A230" t="s">
        <v>73</v>
      </c>
      <c r="B230" t="s">
        <v>653</v>
      </c>
      <c r="C230" t="s">
        <v>1072</v>
      </c>
      <c r="D230" t="s">
        <v>847</v>
      </c>
    </row>
    <row r="231" spans="1:4" x14ac:dyDescent="0.2">
      <c r="A231" t="s">
        <v>354</v>
      </c>
      <c r="B231" t="s">
        <v>653</v>
      </c>
      <c r="D231" t="s">
        <v>833</v>
      </c>
    </row>
    <row r="232" spans="1:4" x14ac:dyDescent="0.2">
      <c r="A232" t="s">
        <v>364</v>
      </c>
      <c r="B232" t="s">
        <v>624</v>
      </c>
      <c r="D232" t="s">
        <v>847</v>
      </c>
    </row>
    <row r="233" spans="1:4" x14ac:dyDescent="0.2">
      <c r="A233" t="s">
        <v>217</v>
      </c>
      <c r="B233" t="s">
        <v>708</v>
      </c>
      <c r="D233" t="s">
        <v>926</v>
      </c>
    </row>
    <row r="234" spans="1:4" x14ac:dyDescent="0.2">
      <c r="A234" t="s">
        <v>112</v>
      </c>
      <c r="B234" t="s">
        <v>1110</v>
      </c>
      <c r="C234" t="s">
        <v>1020</v>
      </c>
      <c r="D234" t="s">
        <v>843</v>
      </c>
    </row>
    <row r="235" spans="1:4" x14ac:dyDescent="0.2">
      <c r="A235" t="s">
        <v>219</v>
      </c>
      <c r="B235" t="s">
        <v>709</v>
      </c>
      <c r="D235" t="s">
        <v>842</v>
      </c>
    </row>
    <row r="236" spans="1:4" x14ac:dyDescent="0.2">
      <c r="A236" t="s">
        <v>144</v>
      </c>
      <c r="B236" t="s">
        <v>1129</v>
      </c>
      <c r="C236" t="s">
        <v>1130</v>
      </c>
      <c r="D236" t="s">
        <v>899</v>
      </c>
    </row>
    <row r="237" spans="1:4" x14ac:dyDescent="0.2">
      <c r="A237" t="s">
        <v>8</v>
      </c>
      <c r="B237" t="s">
        <v>581</v>
      </c>
      <c r="D237" t="s">
        <v>836</v>
      </c>
    </row>
    <row r="238" spans="1:4" x14ac:dyDescent="0.2">
      <c r="A238" t="s">
        <v>40</v>
      </c>
      <c r="B238" t="s">
        <v>1035</v>
      </c>
      <c r="C238" t="s">
        <v>1036</v>
      </c>
      <c r="D238" t="s">
        <v>858</v>
      </c>
    </row>
    <row r="239" spans="1:4" x14ac:dyDescent="0.2">
      <c r="A239" t="s">
        <v>33</v>
      </c>
      <c r="B239" t="s">
        <v>1031</v>
      </c>
      <c r="C239" t="s">
        <v>1032</v>
      </c>
      <c r="D239" t="s">
        <v>854</v>
      </c>
    </row>
    <row r="240" spans="1:4" x14ac:dyDescent="0.2">
      <c r="A240" t="s">
        <v>138</v>
      </c>
      <c r="B240" t="s">
        <v>1125</v>
      </c>
      <c r="C240" t="s">
        <v>1043</v>
      </c>
      <c r="D240" t="s">
        <v>837</v>
      </c>
    </row>
    <row r="241" spans="1:4" x14ac:dyDescent="0.2">
      <c r="A241" t="s">
        <v>46</v>
      </c>
      <c r="B241" t="s">
        <v>1042</v>
      </c>
      <c r="C241" t="s">
        <v>1043</v>
      </c>
      <c r="D241" t="s">
        <v>833</v>
      </c>
    </row>
    <row r="242" spans="1:4" x14ac:dyDescent="0.2">
      <c r="A242" t="s">
        <v>131</v>
      </c>
      <c r="B242" t="s">
        <v>1120</v>
      </c>
      <c r="C242" t="s">
        <v>1121</v>
      </c>
      <c r="D242" t="s">
        <v>898</v>
      </c>
    </row>
    <row r="243" spans="1:4" x14ac:dyDescent="0.2">
      <c r="A243" t="s">
        <v>324</v>
      </c>
      <c r="B243" t="s">
        <v>758</v>
      </c>
      <c r="D243" t="s">
        <v>951</v>
      </c>
    </row>
    <row r="244" spans="1:4" x14ac:dyDescent="0.2">
      <c r="A244" t="s">
        <v>182</v>
      </c>
      <c r="B244" t="s">
        <v>686</v>
      </c>
      <c r="D244" t="s">
        <v>912</v>
      </c>
    </row>
    <row r="245" spans="1:4" x14ac:dyDescent="0.2">
      <c r="A245" t="s">
        <v>147</v>
      </c>
      <c r="B245" t="s">
        <v>1132</v>
      </c>
      <c r="C245" t="s">
        <v>1107</v>
      </c>
      <c r="D245" t="s">
        <v>900</v>
      </c>
    </row>
    <row r="246" spans="1:4" x14ac:dyDescent="0.2">
      <c r="A246" t="s">
        <v>69</v>
      </c>
      <c r="B246" t="s">
        <v>654</v>
      </c>
      <c r="C246" t="s">
        <v>1007</v>
      </c>
      <c r="D246" t="s">
        <v>874</v>
      </c>
    </row>
    <row r="247" spans="1:4" x14ac:dyDescent="0.2">
      <c r="A247" t="s">
        <v>150</v>
      </c>
      <c r="B247" t="s">
        <v>1137</v>
      </c>
      <c r="C247" t="s">
        <v>1030</v>
      </c>
      <c r="D247" t="s">
        <v>894</v>
      </c>
    </row>
    <row r="248" spans="1:4" x14ac:dyDescent="0.2">
      <c r="A248" t="s">
        <v>549</v>
      </c>
      <c r="B248" t="s">
        <v>666</v>
      </c>
      <c r="D248" t="s">
        <v>894</v>
      </c>
    </row>
    <row r="249" spans="1:4" x14ac:dyDescent="0.2">
      <c r="A249" t="s">
        <v>416</v>
      </c>
      <c r="B249" t="s">
        <v>796</v>
      </c>
      <c r="D249" t="s">
        <v>833</v>
      </c>
    </row>
    <row r="250" spans="1:4" x14ac:dyDescent="0.2">
      <c r="A250" t="s">
        <v>466</v>
      </c>
      <c r="B250" t="s">
        <v>796</v>
      </c>
      <c r="D250" t="s">
        <v>833</v>
      </c>
    </row>
    <row r="251" spans="1:4" x14ac:dyDescent="0.2">
      <c r="A251" t="s">
        <v>59</v>
      </c>
      <c r="B251" t="s">
        <v>1062</v>
      </c>
      <c r="C251" t="s">
        <v>1061</v>
      </c>
      <c r="D251" t="s">
        <v>833</v>
      </c>
    </row>
    <row r="252" spans="1:4" x14ac:dyDescent="0.2">
      <c r="A252" t="s">
        <v>106</v>
      </c>
      <c r="B252" t="s">
        <v>1101</v>
      </c>
      <c r="C252" t="s">
        <v>1102</v>
      </c>
      <c r="D252" t="s">
        <v>847</v>
      </c>
    </row>
    <row r="253" spans="1:4" x14ac:dyDescent="0.2">
      <c r="A253" t="s">
        <v>23</v>
      </c>
      <c r="B253" t="s">
        <v>684</v>
      </c>
      <c r="C253" t="s">
        <v>990</v>
      </c>
      <c r="D253" t="s">
        <v>847</v>
      </c>
    </row>
    <row r="254" spans="1:4" x14ac:dyDescent="0.2">
      <c r="A254" t="s">
        <v>323</v>
      </c>
      <c r="B254" t="s">
        <v>757</v>
      </c>
      <c r="D254" t="s">
        <v>950</v>
      </c>
    </row>
    <row r="255" spans="1:4" x14ac:dyDescent="0.2">
      <c r="A255" t="s">
        <v>225</v>
      </c>
      <c r="B255" t="s">
        <v>713</v>
      </c>
      <c r="D255" t="s">
        <v>898</v>
      </c>
    </row>
    <row r="256" spans="1:4" x14ac:dyDescent="0.2">
      <c r="A256" t="s">
        <v>292</v>
      </c>
      <c r="B256" t="s">
        <v>745</v>
      </c>
      <c r="D256" t="s">
        <v>945</v>
      </c>
    </row>
    <row r="257" spans="1:4" x14ac:dyDescent="0.2">
      <c r="A257" t="s">
        <v>117</v>
      </c>
      <c r="B257" t="s">
        <v>1012</v>
      </c>
      <c r="C257" t="s">
        <v>995</v>
      </c>
      <c r="D257" t="s">
        <v>843</v>
      </c>
    </row>
    <row r="258" spans="1:4" x14ac:dyDescent="0.2">
      <c r="A258" t="s">
        <v>118</v>
      </c>
      <c r="B258" t="s">
        <v>615</v>
      </c>
      <c r="C258" t="s">
        <v>1114</v>
      </c>
      <c r="D258" t="s">
        <v>893</v>
      </c>
    </row>
    <row r="259" spans="1:4" x14ac:dyDescent="0.2">
      <c r="A259" t="s">
        <v>54</v>
      </c>
      <c r="B259" t="s">
        <v>615</v>
      </c>
      <c r="C259" t="s">
        <v>1054</v>
      </c>
      <c r="D259" t="s">
        <v>864</v>
      </c>
    </row>
    <row r="260" spans="1:4" x14ac:dyDescent="0.2">
      <c r="A260" t="s">
        <v>179</v>
      </c>
      <c r="B260" t="s">
        <v>615</v>
      </c>
      <c r="D260" t="s">
        <v>843</v>
      </c>
    </row>
    <row r="261" spans="1:4" x14ac:dyDescent="0.2">
      <c r="A261" t="s">
        <v>91</v>
      </c>
      <c r="B261" t="s">
        <v>615</v>
      </c>
      <c r="D261" t="s">
        <v>884</v>
      </c>
    </row>
    <row r="262" spans="1:4" x14ac:dyDescent="0.2">
      <c r="A262" t="s">
        <v>96</v>
      </c>
      <c r="B262" t="s">
        <v>615</v>
      </c>
      <c r="D262" t="s">
        <v>884</v>
      </c>
    </row>
    <row r="263" spans="1:4" x14ac:dyDescent="0.2">
      <c r="A263" t="s">
        <v>522</v>
      </c>
      <c r="B263" t="s">
        <v>615</v>
      </c>
      <c r="D263" t="s">
        <v>884</v>
      </c>
    </row>
    <row r="264" spans="1:4" x14ac:dyDescent="0.2">
      <c r="A264" t="s">
        <v>562</v>
      </c>
      <c r="B264" t="s">
        <v>615</v>
      </c>
      <c r="D264" t="s">
        <v>886</v>
      </c>
    </row>
    <row r="265" spans="1:4" x14ac:dyDescent="0.2">
      <c r="A265" t="s">
        <v>501</v>
      </c>
      <c r="B265" t="s">
        <v>712</v>
      </c>
      <c r="D265" t="s">
        <v>873</v>
      </c>
    </row>
    <row r="266" spans="1:4" x14ac:dyDescent="0.2">
      <c r="A266" t="s">
        <v>339</v>
      </c>
      <c r="B266" t="s">
        <v>767</v>
      </c>
      <c r="D266" t="s">
        <v>959</v>
      </c>
    </row>
    <row r="267" spans="1:4" x14ac:dyDescent="0.2">
      <c r="A267" t="s">
        <v>481</v>
      </c>
      <c r="B267" t="s">
        <v>812</v>
      </c>
      <c r="D267" t="s">
        <v>980</v>
      </c>
    </row>
    <row r="268" spans="1:4" x14ac:dyDescent="0.2">
      <c r="A268" t="s">
        <v>234</v>
      </c>
      <c r="B268" t="s">
        <v>614</v>
      </c>
      <c r="D268" t="s">
        <v>864</v>
      </c>
    </row>
    <row r="269" spans="1:4" x14ac:dyDescent="0.2">
      <c r="A269" t="s">
        <v>139</v>
      </c>
      <c r="B269" t="s">
        <v>1126</v>
      </c>
      <c r="C269" t="s">
        <v>1001</v>
      </c>
      <c r="D269" t="s">
        <v>839</v>
      </c>
    </row>
    <row r="270" spans="1:4" x14ac:dyDescent="0.2">
      <c r="A270" t="s">
        <v>494</v>
      </c>
      <c r="B270" t="s">
        <v>819</v>
      </c>
      <c r="D270" t="s">
        <v>982</v>
      </c>
    </row>
    <row r="271" spans="1:4" x14ac:dyDescent="0.2">
      <c r="A271" t="s">
        <v>456</v>
      </c>
      <c r="B271" t="s">
        <v>805</v>
      </c>
      <c r="D271" t="s">
        <v>977</v>
      </c>
    </row>
    <row r="272" spans="1:4" x14ac:dyDescent="0.2">
      <c r="A272" t="s">
        <v>419</v>
      </c>
      <c r="B272" t="s">
        <v>799</v>
      </c>
      <c r="D272" t="s">
        <v>833</v>
      </c>
    </row>
    <row r="273" spans="1:4" x14ac:dyDescent="0.2">
      <c r="A273" t="s">
        <v>108</v>
      </c>
      <c r="B273" t="s">
        <v>1105</v>
      </c>
      <c r="C273" t="s">
        <v>995</v>
      </c>
      <c r="D273" t="s">
        <v>890</v>
      </c>
    </row>
    <row r="274" spans="1:4" x14ac:dyDescent="0.2">
      <c r="A274" t="s">
        <v>543</v>
      </c>
      <c r="B274" t="s">
        <v>825</v>
      </c>
      <c r="D274" t="s">
        <v>976</v>
      </c>
    </row>
    <row r="275" spans="1:4" x14ac:dyDescent="0.2">
      <c r="A275" t="s">
        <v>135</v>
      </c>
      <c r="B275" t="s">
        <v>989</v>
      </c>
      <c r="C275" t="s">
        <v>990</v>
      </c>
      <c r="D275" t="s">
        <v>831</v>
      </c>
    </row>
    <row r="276" spans="1:4" x14ac:dyDescent="0.2">
      <c r="A276" t="s">
        <v>172</v>
      </c>
      <c r="B276" t="s">
        <v>681</v>
      </c>
      <c r="D276" t="s">
        <v>910</v>
      </c>
    </row>
    <row r="277" spans="1:4" x14ac:dyDescent="0.2">
      <c r="A277" t="s">
        <v>83</v>
      </c>
      <c r="B277" t="s">
        <v>1081</v>
      </c>
      <c r="C277" t="s">
        <v>1082</v>
      </c>
      <c r="D277" t="s">
        <v>871</v>
      </c>
    </row>
    <row r="278" spans="1:4" x14ac:dyDescent="0.2">
      <c r="A278" t="s">
        <v>66</v>
      </c>
      <c r="B278" t="s">
        <v>1067</v>
      </c>
      <c r="C278" t="s">
        <v>1005</v>
      </c>
      <c r="D278" t="s">
        <v>871</v>
      </c>
    </row>
    <row r="279" spans="1:4" x14ac:dyDescent="0.2">
      <c r="A279" t="s">
        <v>146</v>
      </c>
      <c r="B279" t="s">
        <v>1131</v>
      </c>
      <c r="C279" t="s">
        <v>1020</v>
      </c>
      <c r="D279" t="s">
        <v>833</v>
      </c>
    </row>
    <row r="280" spans="1:4" x14ac:dyDescent="0.2">
      <c r="A280" t="s">
        <v>27</v>
      </c>
      <c r="B280" t="s">
        <v>1019</v>
      </c>
      <c r="C280" t="s">
        <v>1020</v>
      </c>
      <c r="D280" t="s">
        <v>833</v>
      </c>
    </row>
    <row r="281" spans="1:4" x14ac:dyDescent="0.2">
      <c r="A281" t="s">
        <v>332</v>
      </c>
      <c r="B281" t="s">
        <v>763</v>
      </c>
      <c r="D281" t="s">
        <v>957</v>
      </c>
    </row>
    <row r="282" spans="1:4" x14ac:dyDescent="0.2">
      <c r="A282" t="s">
        <v>255</v>
      </c>
      <c r="B282" t="s">
        <v>730</v>
      </c>
      <c r="D282" t="s">
        <v>937</v>
      </c>
    </row>
    <row r="283" spans="1:4" x14ac:dyDescent="0.2">
      <c r="A283" t="s">
        <v>6</v>
      </c>
      <c r="B283" t="s">
        <v>994</v>
      </c>
      <c r="C283" t="s">
        <v>995</v>
      </c>
      <c r="D283" t="s">
        <v>834</v>
      </c>
    </row>
    <row r="284" spans="1:4" x14ac:dyDescent="0.2">
      <c r="A284" t="s">
        <v>148</v>
      </c>
      <c r="B284" t="s">
        <v>1133</v>
      </c>
      <c r="C284" t="s">
        <v>1134</v>
      </c>
      <c r="D284" t="s">
        <v>848</v>
      </c>
    </row>
    <row r="285" spans="1:4" x14ac:dyDescent="0.2">
      <c r="A285" t="s">
        <v>168</v>
      </c>
      <c r="B285" t="s">
        <v>1150</v>
      </c>
      <c r="C285" t="s">
        <v>1151</v>
      </c>
      <c r="D285" t="s">
        <v>907</v>
      </c>
    </row>
    <row r="286" spans="1:4" x14ac:dyDescent="0.2">
      <c r="A286" t="s">
        <v>510</v>
      </c>
      <c r="B286" t="s">
        <v>822</v>
      </c>
      <c r="D286" t="s">
        <v>845</v>
      </c>
    </row>
    <row r="287" spans="1:4" x14ac:dyDescent="0.2">
      <c r="A287" t="s">
        <v>24</v>
      </c>
      <c r="B287" t="s">
        <v>1015</v>
      </c>
      <c r="C287" t="s">
        <v>995</v>
      </c>
      <c r="D287" t="s">
        <v>848</v>
      </c>
    </row>
    <row r="288" spans="1:4" x14ac:dyDescent="0.2">
      <c r="A288" t="s">
        <v>116</v>
      </c>
      <c r="B288" t="s">
        <v>647</v>
      </c>
      <c r="D288" t="s">
        <v>833</v>
      </c>
    </row>
    <row r="289" spans="1:4" x14ac:dyDescent="0.2">
      <c r="A289" t="s">
        <v>249</v>
      </c>
      <c r="B289" t="s">
        <v>727</v>
      </c>
      <c r="D289" t="s">
        <v>857</v>
      </c>
    </row>
    <row r="290" spans="1:4" x14ac:dyDescent="0.2">
      <c r="A290" t="s">
        <v>483</v>
      </c>
      <c r="B290" t="s">
        <v>813</v>
      </c>
      <c r="D290" t="s">
        <v>981</v>
      </c>
    </row>
    <row r="291" spans="1:4" x14ac:dyDescent="0.2">
      <c r="A291" t="s">
        <v>252</v>
      </c>
      <c r="B291" t="s">
        <v>729</v>
      </c>
      <c r="D291" t="s">
        <v>936</v>
      </c>
    </row>
    <row r="292" spans="1:4" x14ac:dyDescent="0.2">
      <c r="A292" t="s">
        <v>19</v>
      </c>
      <c r="B292" t="s">
        <v>1010</v>
      </c>
      <c r="C292" t="s">
        <v>1011</v>
      </c>
      <c r="D292" t="s">
        <v>845</v>
      </c>
    </row>
    <row r="293" spans="1:4" x14ac:dyDescent="0.2">
      <c r="A293" t="s">
        <v>58</v>
      </c>
      <c r="B293" t="s">
        <v>1059</v>
      </c>
      <c r="C293" t="s">
        <v>1060</v>
      </c>
      <c r="D293" t="s">
        <v>867</v>
      </c>
    </row>
    <row r="294" spans="1:4" x14ac:dyDescent="0.2">
      <c r="A294" t="s">
        <v>315</v>
      </c>
      <c r="B294" t="s">
        <v>753</v>
      </c>
      <c r="D294" t="s">
        <v>833</v>
      </c>
    </row>
    <row r="295" spans="1:4" x14ac:dyDescent="0.2">
      <c r="A295" t="s">
        <v>173</v>
      </c>
      <c r="B295" t="s">
        <v>616</v>
      </c>
      <c r="D295" t="s">
        <v>867</v>
      </c>
    </row>
    <row r="296" spans="1:4" x14ac:dyDescent="0.2">
      <c r="A296" t="s">
        <v>328</v>
      </c>
      <c r="B296" t="s">
        <v>588</v>
      </c>
      <c r="D296" t="s">
        <v>845</v>
      </c>
    </row>
    <row r="297" spans="1:4" x14ac:dyDescent="0.2">
      <c r="A297" t="s">
        <v>253</v>
      </c>
      <c r="B297" t="s">
        <v>588</v>
      </c>
      <c r="D297" t="s">
        <v>833</v>
      </c>
    </row>
    <row r="298" spans="1:4" x14ac:dyDescent="0.2">
      <c r="A298" t="s">
        <v>86</v>
      </c>
      <c r="B298" t="s">
        <v>1079</v>
      </c>
      <c r="C298" t="s">
        <v>1080</v>
      </c>
      <c r="D298" t="s">
        <v>882</v>
      </c>
    </row>
    <row r="299" spans="1:4" x14ac:dyDescent="0.2">
      <c r="A299" t="s">
        <v>298</v>
      </c>
      <c r="B299" t="s">
        <v>630</v>
      </c>
      <c r="D299" t="s">
        <v>882</v>
      </c>
    </row>
    <row r="300" spans="1:4" x14ac:dyDescent="0.2">
      <c r="A300" t="s">
        <v>230</v>
      </c>
      <c r="B300" t="s">
        <v>717</v>
      </c>
      <c r="D300" t="s">
        <v>930</v>
      </c>
    </row>
    <row r="301" spans="1:4" x14ac:dyDescent="0.2">
      <c r="A301" t="s">
        <v>511</v>
      </c>
      <c r="B301" t="s">
        <v>717</v>
      </c>
      <c r="D301" t="s">
        <v>930</v>
      </c>
    </row>
    <row r="302" spans="1:4" x14ac:dyDescent="0.2">
      <c r="A302" t="s">
        <v>104</v>
      </c>
      <c r="B302" t="s">
        <v>639</v>
      </c>
      <c r="D302" t="s">
        <v>833</v>
      </c>
    </row>
    <row r="303" spans="1:4" x14ac:dyDescent="0.2">
      <c r="A303" t="s">
        <v>337</v>
      </c>
      <c r="B303" t="s">
        <v>766</v>
      </c>
      <c r="D303" t="s">
        <v>958</v>
      </c>
    </row>
    <row r="304" spans="1:4" x14ac:dyDescent="0.2">
      <c r="A304" t="s">
        <v>380</v>
      </c>
      <c r="B304" t="s">
        <v>766</v>
      </c>
      <c r="D304" t="s">
        <v>958</v>
      </c>
    </row>
    <row r="305" spans="1:4" x14ac:dyDescent="0.2">
      <c r="A305" t="s">
        <v>527</v>
      </c>
      <c r="B305" t="s">
        <v>766</v>
      </c>
      <c r="D305" t="s">
        <v>833</v>
      </c>
    </row>
    <row r="306" spans="1:4" x14ac:dyDescent="0.2">
      <c r="A306" t="s">
        <v>4</v>
      </c>
      <c r="B306" t="s">
        <v>578</v>
      </c>
      <c r="C306" t="s">
        <v>991</v>
      </c>
      <c r="D306" t="s">
        <v>832</v>
      </c>
    </row>
    <row r="307" spans="1:4" x14ac:dyDescent="0.2">
      <c r="A307" t="s">
        <v>295</v>
      </c>
      <c r="B307" t="s">
        <v>747</v>
      </c>
      <c r="D307" t="s">
        <v>946</v>
      </c>
    </row>
    <row r="308" spans="1:4" x14ac:dyDescent="0.2">
      <c r="A308" t="s">
        <v>518</v>
      </c>
      <c r="B308" t="s">
        <v>747</v>
      </c>
      <c r="D308" t="s">
        <v>946</v>
      </c>
    </row>
    <row r="309" spans="1:4" x14ac:dyDescent="0.2">
      <c r="A309" t="s">
        <v>268</v>
      </c>
      <c r="B309" t="s">
        <v>735</v>
      </c>
      <c r="D309" t="s">
        <v>941</v>
      </c>
    </row>
    <row r="310" spans="1:4" x14ac:dyDescent="0.2">
      <c r="A310" t="s">
        <v>35</v>
      </c>
      <c r="B310" t="s">
        <v>1033</v>
      </c>
      <c r="C310" t="s">
        <v>1034</v>
      </c>
      <c r="D310" t="s">
        <v>855</v>
      </c>
    </row>
    <row r="311" spans="1:4" x14ac:dyDescent="0.2">
      <c r="A311" t="s">
        <v>439</v>
      </c>
      <c r="B311" t="s">
        <v>599</v>
      </c>
      <c r="D311" t="s">
        <v>855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Arbeitsblätter</vt:lpstr>
      </vt:variant>
      <vt:variant>
        <vt:i4>8</vt:i4>
      </vt:variant>
    </vt:vector>
  </HeadingPairs>
  <TitlesOfParts>
    <vt:vector size="8" baseType="lpstr">
      <vt:lpstr>Overview</vt:lpstr>
      <vt:lpstr>Tabelle4</vt:lpstr>
      <vt:lpstr>Tabelle1</vt:lpstr>
      <vt:lpstr>Tabelle2</vt:lpstr>
      <vt:lpstr>Jobs - keywords</vt:lpstr>
      <vt:lpstr># keywords</vt:lpstr>
      <vt:lpstr>Histogramm</vt:lpstr>
      <vt:lpstr>Jobs - keywords (2)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Microsoft Office User</cp:lastModifiedBy>
  <dcterms:created xsi:type="dcterms:W3CDTF">2019-11-11T08:40:15Z</dcterms:created>
  <dcterms:modified xsi:type="dcterms:W3CDTF">2020-01-14T08:55:54Z</dcterms:modified>
</cp:coreProperties>
</file>